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80" windowWidth="11355" windowHeight="8445" tabRatio="833" activeTab="0"/>
  </bookViews>
  <sheets>
    <sheet name="ตารางสรุปแยกตามCluster" sheetId="1" r:id="rId1"/>
  </sheets>
  <definedNames>
    <definedName name="_xlnm.Print_Area" localSheetId="0">'ตารางสรุปแยกตามCluster'!$A$1:$S$117</definedName>
    <definedName name="_xlnm.Print_Titles" localSheetId="0">'ตารางสรุปแยกตามCluster'!$1:$7</definedName>
  </definedNames>
  <calcPr fullCalcOnLoad="1"/>
</workbook>
</file>

<file path=xl/sharedStrings.xml><?xml version="1.0" encoding="utf-8"?>
<sst xmlns="http://schemas.openxmlformats.org/spreadsheetml/2006/main" count="250" uniqueCount="171">
  <si>
    <t>ที่</t>
  </si>
  <si>
    <t>ระบบโลจิสติกส์</t>
  </si>
  <si>
    <t>ระบบขนส่งทางราง</t>
  </si>
  <si>
    <t>อากาศยาน</t>
  </si>
  <si>
    <t>การท่องเที่ยว</t>
  </si>
  <si>
    <t>เครื่องจักรกลหนัก</t>
  </si>
  <si>
    <t>Logistic/Tourism</t>
  </si>
  <si>
    <t>เกษตรอินทรีย์</t>
  </si>
  <si>
    <t>การบริหารจัดการทรัพยากรน้ำ</t>
  </si>
  <si>
    <t>Agriculture</t>
  </si>
  <si>
    <t>อาหาร</t>
  </si>
  <si>
    <t>สุขภาพ</t>
  </si>
  <si>
    <t>Food&amp;Health</t>
  </si>
  <si>
    <t>Green University</t>
  </si>
  <si>
    <t>Digital Economy</t>
  </si>
  <si>
    <t>Hands on</t>
  </si>
  <si>
    <t>Commonality</t>
  </si>
  <si>
    <t>ชื่อโครงการ</t>
  </si>
  <si>
    <t>ผู้รับผิดชอบ</t>
  </si>
  <si>
    <t>การเกษตรนอกฤดูเพาะปลูก</t>
  </si>
  <si>
    <t>SME</t>
  </si>
  <si>
    <t>ครูช่าง</t>
  </si>
  <si>
    <t>Physical grouping</t>
  </si>
  <si>
    <t>งบประมาณเงินรายได้</t>
  </si>
  <si>
    <t>ผลผลิต : ผู้สำเร็จการศึกษาด้านสังคมศาสตร์</t>
  </si>
  <si>
    <t>ผลผลิต : ผู้สำเร็จการศึกษาด้านวิทยาศาสตร์และเทคโนโลยี</t>
  </si>
  <si>
    <t>ผลผลิต : ผลงานการให้บริการวิชาการ</t>
  </si>
  <si>
    <t xml:space="preserve">ผลผลิต : ผลงานทำนุบำรุงศิลปวัฒนธรรม      </t>
  </si>
  <si>
    <t>โครงการพัฒนาศักยภาพบุคลากรด้านการท่องเที่ยว</t>
  </si>
  <si>
    <t>โครงการตามภารกิจประจำ</t>
  </si>
  <si>
    <t>อ.ภรณี หลาวทอง</t>
  </si>
  <si>
    <t>อ.ธีรนุช สุมขุนทด</t>
  </si>
  <si>
    <t>อ.ภิญญพัฒน์ เกียรติ์สาคเรศ</t>
  </si>
  <si>
    <t>โครงการการพัฒนาสมรรถนะหลักของบุคลากรเพื่อเพิ่มประสิทธิผล</t>
  </si>
  <si>
    <t>การปฏิบัติงานสู่ความเป็นเลิศ</t>
  </si>
  <si>
    <t xml:space="preserve">โครงการนันทนาการสรรสร้างคุณภาพชีวิตระยะที่ 3 </t>
  </si>
  <si>
    <t>โครงการการแลกเปลี่ยนเรียนรู้ การวางแผนเตรียมความพร้อมเพื่อก้าวไปสู่</t>
  </si>
  <si>
    <t>ตำแหน่งทางวิชาการ และวิชาชีพเฉพาะ รุ่นที่ 1</t>
  </si>
  <si>
    <t>โครงการพัฒนาทักษะการใช้เทคโนโลยีสารสนเทศและสื่อสารผ่านสื่อ</t>
  </si>
  <si>
    <t>อิเล็กทรอนิกส์ เพื่อการประชาสัมพันธ์</t>
  </si>
  <si>
    <t>โครงการพัฒนาศักยภาพอาจารย์เสริมสร้างประสบการณ์ในสถานประกอบการ</t>
  </si>
  <si>
    <t>โครงการแข่งขันทักษะเพื่อสร้างความเป็นเลิศด้านบริหารธุรกิจในเขต</t>
  </si>
  <si>
    <t>ภาคตะวันออกเฉียงเหนือครั้งที่ 2 The 2st competition skill in Business</t>
  </si>
  <si>
    <t>Administration of Northeastern Region</t>
  </si>
  <si>
    <t>โครงการอบรมการประกันคุณภาพการศึกษาสำหรับนักศึกษาเพื่อส่งเสริม</t>
  </si>
  <si>
    <t>สนับสนุนการประกันคุณภาพการศึกษาภายในสถาบันอุดมศึกษาปีที่ 5</t>
  </si>
  <si>
    <t>โครงการผู้บริหารพบสถานประกอบการโครงการสหกิจศึกษามหาวิทยาลัย</t>
  </si>
  <si>
    <t xml:space="preserve">เทคโนโลยีราชมงคลอีสาน วิทยาเขตสุรินทร์ ครั้งที่ 1 </t>
  </si>
  <si>
    <t>โครงการอบรมเชิงปฏิบัติการเรื่อง การบริหารและการประกันคุณภาพ : หลักสูตร</t>
  </si>
  <si>
    <t>และการเรียนการสอนที่เชื่อมโยงกับกรอบมาตรฐานคุณวุฒิระดับอุดมศึกษา</t>
  </si>
  <si>
    <t>โครงการเทคนิคการเขียนข้อเสนอโครงการวิจัยเพื่อขอรับทุน</t>
  </si>
  <si>
    <t>โครงการนักบัญชีมืออาชีพ (Professional Accoutant)</t>
  </si>
  <si>
    <t>โครงการเตรียมความพร้อมนักศึกษาก่อนออกสหกิจศึกษาเพื่อส่งเสริมให้เป็น</t>
  </si>
  <si>
    <t>บัณฑิตนักปฏิบัติ</t>
  </si>
  <si>
    <t>โครงการบริษัทจำลอง IT-Media Café</t>
  </si>
  <si>
    <t>โครงการค่ายอาสาวิชาการพัฒนาวิชาชีพบัญชี</t>
  </si>
  <si>
    <t xml:space="preserve">โครงการการฝึกอบรมเชิงปฏิบัติการการพัฒนาโซเซียลมีเดีย (Social Media) </t>
  </si>
  <si>
    <t>เพื่อธุรกิจขนาดกลางและขนาดย่อม (SMEs)</t>
  </si>
  <si>
    <t>โครงการกลยุทธ์การทำการตลาด SMEs พิชิตเงินล้าน</t>
  </si>
  <si>
    <t>โครงการอบรมเทคนิคการพัฒนา Web Application ด้วยภาษา PHP MySQL</t>
  </si>
  <si>
    <t>โครงการอ่านงบการเงินอย่างมืออาชีพ ปีที่ 1</t>
  </si>
  <si>
    <t>โครงการการตัดต่อวีดีโออย่างมืออาชีพ ครั้งที่ 4</t>
  </si>
  <si>
    <t>โครงการจัดนิทรรศการเทิดพระเกียรติและแสดงศิลปวัฒนธรรม 4 ภาค</t>
  </si>
  <si>
    <t>เนื่องในวันเฉลิมพระชนมพรรษาพระบาทสมเด็จพระเจ้าอยู่หัว</t>
  </si>
  <si>
    <t>ภูมิพลอดุลยเดชมหาราช  ปีที่ 8</t>
  </si>
  <si>
    <t>โครงการปลูกจิตสำนึกและเสริมสร้างความรู้ด้านการอนุรักษ์พลังงาน</t>
  </si>
  <si>
    <t>โครงการอบรมหลักสูตรการฝึกอบรมมัคคุเทศก์ทั่วไปนำเที่ยวให้แก่</t>
  </si>
  <si>
    <t>นักท่องเที่ยวชาวไทยและชาวต่างประเทศ รุ่นที่ 2</t>
  </si>
  <si>
    <t xml:space="preserve">มหาวิทยาลัยเทคโนโลยีราชมงคลอีสาน วิทยาเขตสุรินทร์    </t>
  </si>
  <si>
    <t xml:space="preserve">ร่วมกับกรมการท่องเที่ยว   กระทรวงท่องเที่ยวและกีฬา </t>
  </si>
  <si>
    <t xml:space="preserve">โครงการสร้างเครือข่ายด้านการท่องเที่ยวกับชุมชนนครบุรีรินทร์ </t>
  </si>
  <si>
    <t>(นครราชสีมา บุรีรัมย์ สุรินทร์ )  รุ่นที่ 2 อัตตลักษณ์แห่งเส้นไหม</t>
  </si>
  <si>
    <t>โครงการพัฒนาศักยภาพผู้ประกอบการท่องเที่ยวชุมชน หมู่บ้านช้างกระโพ</t>
  </si>
  <si>
    <t xml:space="preserve">อำเภอท่าตูม จังหวัดสุรินทร์ </t>
  </si>
  <si>
    <t>โครงการการจัดการโลจิสติกส์สำหรับการท่องเที่ยวชุมชนเรียนรู้วัฒนธรรม</t>
  </si>
  <si>
    <t>และภูมิปัญญาท้องถิ่น</t>
  </si>
  <si>
    <t>โครงการท่องเที่ยววิถีภูมิปัญญาเชิงวัฒนธรรมชาวกูย</t>
  </si>
  <si>
    <t>โครงการเตรียมความพร้อมก่อนสหกิจศึกษา</t>
  </si>
  <si>
    <t>โครงการการพัฒนาทักษะวิชาชีพมัคคุเทศก์ของนักศึกษาสาขาวิชาการท่องเที่ยว</t>
  </si>
  <si>
    <t>และการโรงแรม</t>
  </si>
  <si>
    <t>โครงการพัฒนาทักษะวิชาชีพผู้นำเที่ยวของนักศึกษาสาขาวิชาการท่องเที่ยว</t>
  </si>
  <si>
    <t>โครงการการส่งเสริมและพัฒนาศักยภาพนักศึกษาสาขาวิชาการบัญชีตามทักษะ</t>
  </si>
  <si>
    <t>การเรียนรู้ในศตวรรษที่ 21</t>
  </si>
  <si>
    <t>โครงการส่งเสริมเพิ่มทักษะภาษาอังกฤษ</t>
  </si>
  <si>
    <t>โครงการฝึกและสอบภาคปฏิบัติการเป็นมัคคุเทศก์นอกสถานที่</t>
  </si>
  <si>
    <t>ประจำปีการศึกษา 2559</t>
  </si>
  <si>
    <t xml:space="preserve">โครงการตรวจประเมินคุณภาพการศึกษาภายใน ระดับหลักสูตร </t>
  </si>
  <si>
    <t>โครงการอบรมความรู้ด้านประกันคุณภาพการศึกษา ปีที่ 4</t>
  </si>
  <si>
    <t>โครงการตรวจประเมินกิจกรรม 5ส ประจำปีการศึกษา 2559</t>
  </si>
  <si>
    <t xml:space="preserve">โครงการการจัดการความรู้สู่การเปลี่ยนแปลง (KM for Change) </t>
  </si>
  <si>
    <t>โครงการจัดทำวารสารจดหมายข่าวคณะเทคโนโลยีการจัดการ</t>
  </si>
  <si>
    <t>โครงการรับอาสาสมัครชาวจีน (ฮั่นปั่น) เพื่อสนับสนุนการเรียนการสอน</t>
  </si>
  <si>
    <t>ภาษาจีน</t>
  </si>
  <si>
    <t>โครงการเตรียมความพร้อมในการเรียนสำหรับนักศึกษาใหม่</t>
  </si>
  <si>
    <t>สาขาวิชาระบบสารสนเทศ</t>
  </si>
  <si>
    <t>โครงการสอบมาตรฐานวิชาชีพด้านเทคโนโลยีสารสนเทศ</t>
  </si>
  <si>
    <t>โครงการการส่งเสริมการตลาดท่องเที่ยวเชิงวัฒนธรรมและผลิตภัณฑ์ชุมชนบ้านหนองแคน</t>
  </si>
  <si>
    <t>โครงการอบรมยุวทูตน้อยเรียนรู้วัฒนธรรมจีน ซีซั่น 2</t>
  </si>
  <si>
    <t>โครงการเพิ่มประสิทธิภาพการจัดการในครัวเรือนตามแนวทางเศรษฐกิจพอเพียง ปีที่ 5</t>
  </si>
  <si>
    <t>โครงการนันทนาการสร้างสรรค์ สานสัมพันธ์สู่ชุมชน</t>
  </si>
  <si>
    <t>โครงการกิจกรรมเสริมสร้างทักษะภาษาอังกฤษยุคศตวรรษที่ 21</t>
  </si>
  <si>
    <t>โครงการปั้นกระดาษเป็น (ตัว) เงิน</t>
  </si>
  <si>
    <t>โครงการแนะแนวการศึกษาต่อและให้คำปรึกษาวิชาการ</t>
  </si>
  <si>
    <t>โครงการอบรมประสิทธิภาพการวิเคราะห์โครงสร้างประโยคภาษาอังกฤษจาก</t>
  </si>
  <si>
    <t>หนังสือพิมพ์ภาษาอังกฤษ</t>
  </si>
  <si>
    <t>โครงการอบรมจริยธรรมและเสริมสร้างนักศึกษาต้นแบบคุณธรรม</t>
  </si>
  <si>
    <t>คณะเทคโนโลยีการจัดการ</t>
  </si>
  <si>
    <t>โครงการสร้างเครือข่ายและบันทึกข้อตกลงความร่วมมือทางด้านวิชาการ</t>
  </si>
  <si>
    <t>และด้านศิลปวัฒนธรรม</t>
  </si>
  <si>
    <t>โครงการบูรณาการภาษาอังกฤษเพื่อการทำนุบำรุงศิลปวัฒนธรรมไทยเผยแพร่สู่สากล</t>
  </si>
  <si>
    <t>โครงการรำลึกบูชาพระคุณครูสุนทรภู่สู่วันภาษาไทยแห่งชาติ</t>
  </si>
  <si>
    <t>อ.สาขาวิชาภาษาศาสตร์</t>
  </si>
  <si>
    <t xml:space="preserve"> น.ส.นนิตา สมบุตร</t>
  </si>
  <si>
    <t>น.ส.ลลิดา สุนทรารักษ์</t>
  </si>
  <si>
    <t>อ.สุภัชญา สวัสดิ์โยธิน</t>
  </si>
  <si>
    <t>โครงการเตรียมความพร้อมสู่การนำเสนอผลงาน ด้านคอมพิวเตอร์ภูมิภาคอาเซียน</t>
  </si>
  <si>
    <t>โครงการตรวจประเมินคุณภาพการศึกษาภายใน ระดับคณะ ประจำปีการศึกษา 2559</t>
  </si>
  <si>
    <t>อ.ดร.สรพันธ์ นันต๊ะภูมิ</t>
  </si>
  <si>
    <t>อ.รัตนา นามปัญญา</t>
  </si>
  <si>
    <t>น.ส.นิติยา พระพล</t>
  </si>
  <si>
    <t>นายวิศรุต ทองร่อน</t>
  </si>
  <si>
    <t xml:space="preserve">ผศ.พรรณี แพงวังทอง </t>
  </si>
  <si>
    <t>อ.วราภรณ์ ศรสุรินทร์</t>
  </si>
  <si>
    <t>อ.ดร.พิสุทธิ์พงศ์ เอ็นดู</t>
  </si>
  <si>
    <t>อ.ศันสนีย์ มีพร้อม</t>
  </si>
  <si>
    <t>อ.นวพร สายสิงห์</t>
  </si>
  <si>
    <t>อ.กันทนา ระยับศรี</t>
  </si>
  <si>
    <t>อ.คำพา ยิ่งคง และคณะ</t>
  </si>
  <si>
    <t>อ.นิรมาลย์ งามเหมาะ</t>
  </si>
  <si>
    <t>น.ส.ทิพเนตร คงมี</t>
  </si>
  <si>
    <t>อ.อุมาพร ไชยสูง</t>
  </si>
  <si>
    <t>อ.วินิต ยืนยิ่ง</t>
  </si>
  <si>
    <t>อ.จันทร์ดารา สุขสาม</t>
  </si>
  <si>
    <t>อ.ทัศวรรณ ศาลาผาย</t>
  </si>
  <si>
    <t xml:space="preserve"> และคณะ</t>
  </si>
  <si>
    <t>อ.วีรยา มีสวัสดิกุล และคณะ</t>
  </si>
  <si>
    <t xml:space="preserve">อ.ภิญญพัฒน์ เกียรติ์สาคเรศ </t>
  </si>
  <si>
    <t>และคณะ</t>
  </si>
  <si>
    <t>น.ส.สุเนตรา ทองจันทร์</t>
  </si>
  <si>
    <t xml:space="preserve"> นายสัญชัย หม้อทอง</t>
  </si>
  <si>
    <t>อ.ประวิทย์ โยธาศิริ</t>
  </si>
  <si>
    <t>อ.วราลักษณ์ มาประสม</t>
  </si>
  <si>
    <t>อ.อารยา อึงไพบูลย์กิจ</t>
  </si>
  <si>
    <t>สอ.ถรัฐการ ประชุมวรรณ</t>
  </si>
  <si>
    <t>อ.สุภารดี สวนโสกเชือก</t>
  </si>
  <si>
    <t>โครงการอบรมเชิงปฏิบัติการพัฒนาบุคลิกภาพก่อนออกสู่ตลาดแรงงานในระดับสากล</t>
  </si>
  <si>
    <t xml:space="preserve">น.ส.วราพร สมสวย </t>
  </si>
  <si>
    <t>ผศ.วิโชติ ทองเสมอ</t>
  </si>
  <si>
    <t>อ.ทรงพล สัตย์ซื่อ</t>
  </si>
  <si>
    <t>อ.สำเรียม คุมโสระ</t>
  </si>
  <si>
    <t>อ.วิชชุตา ชิระกุล</t>
  </si>
  <si>
    <t>อ.มณฑิรา กิจสัมพันธ์วงศ์</t>
  </si>
  <si>
    <t>น.ส.ศรอนงค์ มะลิซ้อน</t>
  </si>
  <si>
    <t>นางจิราภรณ์ แป้นแก้ว</t>
  </si>
  <si>
    <t>น.ส.พรรณัฎฎา สุขเต็ม</t>
  </si>
  <si>
    <t>ว่าที่ร.ต.เรวัตร ประทิพย์เนตร</t>
  </si>
  <si>
    <t>อ.ณัฐพงษ์ วงศ์วรรณ</t>
  </si>
  <si>
    <t>โครงการนิเทศนักศึกษาฝึกงานภายนอกเพื่อพัฒนานักศึกษาให้เป็น</t>
  </si>
  <si>
    <t>บัณฑิตนักปฏิบัติ ปี 2560</t>
  </si>
  <si>
    <t>โครงการอบรมฝึกปฏิบัติสถานการณ์จำลองทางบัญชี(Accounting Simulation)</t>
  </si>
  <si>
    <r>
      <t xml:space="preserve">CLUSTER RMUTI (กรุณาใส่เครื่องหมาย </t>
    </r>
    <r>
      <rPr>
        <b/>
        <sz val="14"/>
        <rFont val="Wingdings"/>
        <family val="0"/>
      </rPr>
      <t>ü</t>
    </r>
    <r>
      <rPr>
        <b/>
        <sz val="14"/>
        <rFont val="TH SarabunPSK"/>
        <family val="2"/>
      </rPr>
      <t xml:space="preserve"> ในช่องที่สอดคล้องและตรงกับโครงการมากที่สุดเพียง 1 ข้อ)</t>
    </r>
  </si>
  <si>
    <t xml:space="preserve"> </t>
  </si>
  <si>
    <t>อ.วนิดา ฉลาดรอบ</t>
  </si>
  <si>
    <t>ผศ.ดร.ธงชัย วงศ์พาบุ</t>
  </si>
  <si>
    <t>P</t>
  </si>
  <si>
    <r>
      <t>โครงการประชุมวิชาการระดับปริญญาตรี ด้านคอมพิวเตอร์ภูมิภาคอาเซียน(AUC</t>
    </r>
    <r>
      <rPr>
        <vertAlign val="superscript"/>
        <sz val="14"/>
        <rFont val="TH SarabunPSK"/>
        <family val="2"/>
      </rPr>
      <t>2</t>
    </r>
    <r>
      <rPr>
        <sz val="14"/>
        <rFont val="TH SarabunPSK"/>
        <family val="2"/>
      </rPr>
      <t>2017)</t>
    </r>
  </si>
  <si>
    <t>หน่วยงาน คณะเทคโนโลยีการจัดการ วิทยาเขตสุรินทร์</t>
  </si>
  <si>
    <t xml:space="preserve"> อ.ทิฆัมพร โคตรทัศน์</t>
  </si>
  <si>
    <t>รวมโครงการ งบประมาณแผ่นดิน และงบประมาณเงินรายได้ รวมทั้งสิ้น 58 โครงการ</t>
  </si>
  <si>
    <t>งบประมาณแผ่นดิน</t>
  </si>
  <si>
    <t>ตารางวิเคราะห์ความสอดคล้อง ระหว่างโครงการที่ได้รับอนุมัติจัดสรร งบประมาณ แผ่นดิน / เงินรายได้  ประจำปีงบประมาณ พ.ศ.2560  กับ  CLUSTER  RMUTI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</si>
</sst>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[&lt;=99999999][$-D000000]0\-####\-####;[$-D000000]#\-####\-####"/>
    <numFmt numFmtId="200" formatCode="[$-1070000]d/m/yy;@"/>
    <numFmt numFmtId="201" formatCode="#,##0.000"/>
    <numFmt numFmtId="202" formatCode="0.0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_-;\-* #,##0_-;_-* &quot;-&quot;??_-;_-@_-"/>
    <numFmt numFmtId="208" formatCode="#,##0.000_ ;\-#,##0.000\ 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54">
    <font>
      <sz val="10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b/>
      <sz val="14"/>
      <name val="Angsana New"/>
      <family val="1"/>
    </font>
    <font>
      <sz val="12"/>
      <name val="TH SarabunPSK"/>
      <family val="2"/>
    </font>
    <font>
      <vertAlign val="superscript"/>
      <sz val="14"/>
      <name val="TH SarabunPSK"/>
      <family val="2"/>
    </font>
    <font>
      <sz val="13"/>
      <name val="TH SarabunPSK"/>
      <family val="2"/>
    </font>
    <font>
      <b/>
      <sz val="14"/>
      <name val="Wingdings"/>
      <family val="0"/>
    </font>
    <font>
      <sz val="12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/>
    </xf>
    <xf numFmtId="0" fontId="5" fillId="13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34" borderId="1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3" fontId="9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0" fontId="6" fillId="36" borderId="10" xfId="0" applyFont="1" applyFill="1" applyBorder="1" applyAlignment="1">
      <alignment horizontal="left"/>
    </xf>
    <xf numFmtId="3" fontId="9" fillId="36" borderId="10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6" fillId="0" borderId="17" xfId="36" applyFont="1" applyFill="1" applyBorder="1" applyAlignment="1">
      <alignment vertical="top"/>
      <protection/>
    </xf>
    <xf numFmtId="3" fontId="9" fillId="36" borderId="11" xfId="0" applyNumberFormat="1" applyFont="1" applyFill="1" applyBorder="1" applyAlignment="1">
      <alignment horizontal="center"/>
    </xf>
    <xf numFmtId="3" fontId="9" fillId="36" borderId="14" xfId="0" applyNumberFormat="1" applyFont="1" applyFill="1" applyBorder="1" applyAlignment="1">
      <alignment horizontal="center"/>
    </xf>
    <xf numFmtId="0" fontId="6" fillId="0" borderId="10" xfId="42" applyNumberFormat="1" applyFont="1" applyFill="1" applyBorder="1" applyAlignment="1">
      <alignment horizontal="center"/>
    </xf>
    <xf numFmtId="0" fontId="6" fillId="0" borderId="10" xfId="42" applyNumberFormat="1" applyFont="1" applyFill="1" applyBorder="1" applyAlignment="1">
      <alignment horizontal="center" vertical="center"/>
    </xf>
    <xf numFmtId="0" fontId="6" fillId="0" borderId="11" xfId="42" applyNumberFormat="1" applyFont="1" applyFill="1" applyBorder="1" applyAlignment="1">
      <alignment horizontal="center" vertical="center"/>
    </xf>
    <xf numFmtId="0" fontId="6" fillId="0" borderId="11" xfId="42" applyNumberFormat="1" applyFont="1" applyFill="1" applyBorder="1" applyAlignment="1">
      <alignment horizontal="center"/>
    </xf>
    <xf numFmtId="0" fontId="6" fillId="36" borderId="10" xfId="42" applyNumberFormat="1" applyFont="1" applyFill="1" applyBorder="1" applyAlignment="1">
      <alignment horizontal="center" vertical="center"/>
    </xf>
    <xf numFmtId="0" fontId="6" fillId="36" borderId="10" xfId="42" applyNumberFormat="1" applyFont="1" applyFill="1" applyBorder="1" applyAlignment="1">
      <alignment horizontal="center"/>
    </xf>
    <xf numFmtId="0" fontId="6" fillId="0" borderId="14" xfId="42" applyNumberFormat="1" applyFont="1" applyFill="1" applyBorder="1" applyAlignment="1">
      <alignment horizontal="center" vertical="center"/>
    </xf>
    <xf numFmtId="0" fontId="6" fillId="0" borderId="15" xfId="42" applyNumberFormat="1" applyFont="1" applyFill="1" applyBorder="1" applyAlignment="1">
      <alignment horizontal="center" vertical="center"/>
    </xf>
    <xf numFmtId="207" fontId="11" fillId="0" borderId="10" xfId="42" applyNumberFormat="1" applyFont="1" applyFill="1" applyBorder="1" applyAlignment="1">
      <alignment horizontal="center"/>
    </xf>
    <xf numFmtId="0" fontId="6" fillId="0" borderId="14" xfId="42" applyNumberFormat="1" applyFont="1" applyFill="1" applyBorder="1" applyAlignment="1">
      <alignment horizontal="center"/>
    </xf>
    <xf numFmtId="0" fontId="6" fillId="0" borderId="10" xfId="42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7" xfId="0" applyFont="1" applyFill="1" applyBorder="1" applyAlignment="1">
      <alignment shrinkToFit="1"/>
    </xf>
    <xf numFmtId="0" fontId="6" fillId="0" borderId="17" xfId="0" applyFont="1" applyFill="1" applyBorder="1" applyAlignment="1">
      <alignment vertical="top" shrinkToFit="1"/>
    </xf>
    <xf numFmtId="0" fontId="6" fillId="0" borderId="17" xfId="0" applyFont="1" applyFill="1" applyBorder="1" applyAlignment="1">
      <alignment vertical="center" shrinkToFit="1"/>
    </xf>
    <xf numFmtId="49" fontId="6" fillId="0" borderId="10" xfId="51" applyNumberFormat="1" applyFont="1" applyFill="1" applyBorder="1">
      <alignment/>
      <protection/>
    </xf>
    <xf numFmtId="0" fontId="6" fillId="0" borderId="10" xfId="51" applyFont="1" applyFill="1" applyBorder="1">
      <alignment/>
      <protection/>
    </xf>
    <xf numFmtId="0" fontId="6" fillId="0" borderId="11" xfId="51" applyFont="1" applyFill="1" applyBorder="1">
      <alignment/>
      <protection/>
    </xf>
    <xf numFmtId="0" fontId="53" fillId="0" borderId="10" xfId="0" applyFont="1" applyFill="1" applyBorder="1" applyAlignment="1">
      <alignment horizontal="left" vertical="center" shrinkToFit="1"/>
    </xf>
    <xf numFmtId="0" fontId="53" fillId="0" borderId="10" xfId="0" applyFont="1" applyFill="1" applyBorder="1" applyAlignment="1">
      <alignment shrinkToFit="1"/>
    </xf>
    <xf numFmtId="0" fontId="5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3" fillId="36" borderId="1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0" xfId="42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3" fillId="0" borderId="14" xfId="0" applyFont="1" applyFill="1" applyBorder="1" applyAlignment="1">
      <alignment/>
    </xf>
    <xf numFmtId="0" fontId="6" fillId="36" borderId="20" xfId="0" applyFont="1" applyFill="1" applyBorder="1" applyAlignment="1">
      <alignment horizontal="center"/>
    </xf>
    <xf numFmtId="3" fontId="13" fillId="36" borderId="14" xfId="0" applyNumberFormat="1" applyFont="1" applyFill="1" applyBorder="1" applyAlignment="1">
      <alignment horizontal="center"/>
    </xf>
    <xf numFmtId="3" fontId="13" fillId="36" borderId="10" xfId="0" applyNumberFormat="1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3" fillId="36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6" fillId="0" borderId="17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6" fillId="36" borderId="11" xfId="51" applyFont="1" applyFill="1" applyBorder="1">
      <alignment/>
      <protection/>
    </xf>
    <xf numFmtId="0" fontId="6" fillId="36" borderId="11" xfId="42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34" borderId="23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/>
    </xf>
    <xf numFmtId="3" fontId="9" fillId="34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3" fillId="0" borderId="18" xfId="0" applyFont="1" applyFill="1" applyBorder="1" applyAlignment="1">
      <alignment/>
    </xf>
    <xf numFmtId="0" fontId="6" fillId="0" borderId="18" xfId="42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4" fillId="35" borderId="12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textRotation="90" wrapText="1"/>
    </xf>
    <xf numFmtId="0" fontId="4" fillId="0" borderId="29" xfId="0" applyFont="1" applyBorder="1" applyAlignment="1">
      <alignment horizontal="center" textRotation="90" wrapText="1"/>
    </xf>
    <xf numFmtId="0" fontId="4" fillId="0" borderId="30" xfId="0" applyFont="1" applyBorder="1" applyAlignment="1">
      <alignment horizontal="center" textRotation="90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31" xfId="0" applyFont="1" applyFill="1" applyBorder="1" applyAlignment="1">
      <alignment horizontal="center" vertical="top" wrapText="1"/>
    </xf>
    <xf numFmtId="0" fontId="5" fillId="7" borderId="32" xfId="0" applyFont="1" applyFill="1" applyBorder="1" applyAlignment="1">
      <alignment horizontal="center" vertical="top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31" xfId="0" applyFont="1" applyFill="1" applyBorder="1" applyAlignment="1">
      <alignment horizontal="center" vertical="center" wrapText="1"/>
    </xf>
    <xf numFmtId="0" fontId="5" fillId="16" borderId="32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2" borderId="32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textRotation="90" wrapText="1"/>
    </xf>
    <xf numFmtId="0" fontId="4" fillId="36" borderId="29" xfId="0" applyFont="1" applyFill="1" applyBorder="1" applyAlignment="1">
      <alignment horizontal="center" textRotation="90" wrapText="1"/>
    </xf>
    <xf numFmtId="0" fontId="4" fillId="36" borderId="30" xfId="0" applyFont="1" applyFill="1" applyBorder="1" applyAlignment="1">
      <alignment horizontal="center" textRotation="90" wrapText="1"/>
    </xf>
    <xf numFmtId="0" fontId="7" fillId="0" borderId="29" xfId="0" applyFont="1" applyBorder="1" applyAlignment="1">
      <alignment horizontal="center" textRotation="90" wrapText="1"/>
    </xf>
    <xf numFmtId="0" fontId="7" fillId="0" borderId="30" xfId="0" applyFont="1" applyBorder="1" applyAlignment="1">
      <alignment horizontal="center" textRotation="90" wrapText="1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3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12 243" xfId="42"/>
    <cellStyle name="เครื่องหมายจุลภาค 2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="130" zoomScaleNormal="130" zoomScaleSheetLayoutView="130" zoomScalePageLayoutView="0" workbookViewId="0" topLeftCell="A1">
      <pane ySplit="7" topLeftCell="A8" activePane="bottomLeft" state="frozen"/>
      <selection pane="topLeft" activeCell="A1" sqref="A1"/>
      <selection pane="bottomLeft" activeCell="A2" sqref="A2:S2"/>
    </sheetView>
  </sheetViews>
  <sheetFormatPr defaultColWidth="9.140625" defaultRowHeight="12.75"/>
  <cols>
    <col min="1" max="1" width="4.140625" style="72" customWidth="1"/>
    <col min="2" max="2" width="60.7109375" style="2" customWidth="1"/>
    <col min="3" max="3" width="24.140625" style="2" customWidth="1"/>
    <col min="4" max="4" width="8.7109375" style="2" customWidth="1"/>
    <col min="5" max="7" width="6.7109375" style="2" customWidth="1"/>
    <col min="8" max="8" width="8.7109375" style="2" customWidth="1"/>
    <col min="9" max="10" width="6.7109375" style="2" customWidth="1"/>
    <col min="11" max="11" width="8.8515625" style="2" customWidth="1"/>
    <col min="12" max="12" width="6.7109375" style="2" customWidth="1"/>
    <col min="13" max="13" width="6.7109375" style="6" customWidth="1"/>
    <col min="14" max="17" width="5.57421875" style="6" customWidth="1"/>
    <col min="18" max="18" width="8.57421875" style="6" customWidth="1"/>
    <col min="19" max="19" width="9.00390625" style="6" customWidth="1"/>
    <col min="20" max="16384" width="9.140625" style="1" customWidth="1"/>
  </cols>
  <sheetData>
    <row r="1" spans="1:19" ht="24">
      <c r="A1" s="124" t="s">
        <v>170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21" customHeight="1">
      <c r="A2" s="125" t="s">
        <v>166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21" customHeight="1">
      <c r="A3" s="126" t="s">
        <v>0</v>
      </c>
      <c r="B3" s="126" t="s">
        <v>17</v>
      </c>
      <c r="C3" s="129" t="s">
        <v>18</v>
      </c>
      <c r="D3" s="118" t="s">
        <v>160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</row>
    <row r="4" spans="1:19" ht="39" customHeight="1">
      <c r="A4" s="127"/>
      <c r="B4" s="127"/>
      <c r="C4" s="130"/>
      <c r="D4" s="134" t="s">
        <v>6</v>
      </c>
      <c r="E4" s="135"/>
      <c r="F4" s="135"/>
      <c r="G4" s="135"/>
      <c r="H4" s="135"/>
      <c r="I4" s="136" t="s">
        <v>9</v>
      </c>
      <c r="J4" s="137"/>
      <c r="K4" s="138"/>
      <c r="L4" s="132" t="s">
        <v>12</v>
      </c>
      <c r="M4" s="133"/>
      <c r="N4" s="139" t="s">
        <v>16</v>
      </c>
      <c r="O4" s="140"/>
      <c r="P4" s="140"/>
      <c r="Q4" s="141"/>
      <c r="R4" s="12" t="s">
        <v>22</v>
      </c>
      <c r="S4" s="121" t="s">
        <v>29</v>
      </c>
    </row>
    <row r="5" spans="1:19" ht="21" customHeight="1">
      <c r="A5" s="127"/>
      <c r="B5" s="127"/>
      <c r="C5" s="130"/>
      <c r="D5" s="116" t="s">
        <v>1</v>
      </c>
      <c r="E5" s="116" t="s">
        <v>2</v>
      </c>
      <c r="F5" s="116" t="s">
        <v>3</v>
      </c>
      <c r="G5" s="116" t="s">
        <v>5</v>
      </c>
      <c r="H5" s="116" t="s">
        <v>4</v>
      </c>
      <c r="I5" s="116" t="s">
        <v>7</v>
      </c>
      <c r="J5" s="116" t="s">
        <v>19</v>
      </c>
      <c r="K5" s="145" t="s">
        <v>8</v>
      </c>
      <c r="L5" s="116" t="s">
        <v>10</v>
      </c>
      <c r="M5" s="116" t="s">
        <v>11</v>
      </c>
      <c r="N5" s="115" t="s">
        <v>13</v>
      </c>
      <c r="O5" s="116" t="s">
        <v>14</v>
      </c>
      <c r="P5" s="115" t="s">
        <v>15</v>
      </c>
      <c r="Q5" s="116" t="s">
        <v>20</v>
      </c>
      <c r="R5" s="142" t="s">
        <v>21</v>
      </c>
      <c r="S5" s="122"/>
    </row>
    <row r="6" spans="1:19" ht="21" customHeight="1">
      <c r="A6" s="127"/>
      <c r="B6" s="127"/>
      <c r="C6" s="130"/>
      <c r="D6" s="116"/>
      <c r="E6" s="116"/>
      <c r="F6" s="116"/>
      <c r="G6" s="116"/>
      <c r="H6" s="116"/>
      <c r="I6" s="116"/>
      <c r="J6" s="116"/>
      <c r="K6" s="145"/>
      <c r="L6" s="116"/>
      <c r="M6" s="116"/>
      <c r="N6" s="116"/>
      <c r="O6" s="116"/>
      <c r="P6" s="116"/>
      <c r="Q6" s="116"/>
      <c r="R6" s="143"/>
      <c r="S6" s="122"/>
    </row>
    <row r="7" spans="1:19" ht="21" customHeight="1">
      <c r="A7" s="128"/>
      <c r="B7" s="127"/>
      <c r="C7" s="131"/>
      <c r="D7" s="117"/>
      <c r="E7" s="117"/>
      <c r="F7" s="117"/>
      <c r="G7" s="117"/>
      <c r="H7" s="117"/>
      <c r="I7" s="117"/>
      <c r="J7" s="117"/>
      <c r="K7" s="146"/>
      <c r="L7" s="117"/>
      <c r="M7" s="117"/>
      <c r="N7" s="117"/>
      <c r="O7" s="117"/>
      <c r="P7" s="117"/>
      <c r="Q7" s="117"/>
      <c r="R7" s="144"/>
      <c r="S7" s="123"/>
    </row>
    <row r="8" spans="1:19" s="5" customFormat="1" ht="21.75">
      <c r="A8" s="64"/>
      <c r="B8" s="45" t="s">
        <v>169</v>
      </c>
      <c r="C8" s="7"/>
      <c r="D8" s="14">
        <f>SUM(D9,D35,D40,D48,D54)</f>
        <v>1</v>
      </c>
      <c r="E8" s="14"/>
      <c r="F8" s="14"/>
      <c r="G8" s="14"/>
      <c r="H8" s="14">
        <f>SUM(H9,H35,H40,H48,H54)</f>
        <v>4</v>
      </c>
      <c r="I8" s="14"/>
      <c r="J8" s="14"/>
      <c r="K8" s="14"/>
      <c r="L8" s="14"/>
      <c r="M8" s="14"/>
      <c r="N8" s="14"/>
      <c r="O8" s="14">
        <f>SUM(O9,O35,O40,O48,O54)</f>
        <v>1</v>
      </c>
      <c r="P8" s="14">
        <f>SUM(P9,P35,P40,P48,P54)</f>
        <v>8</v>
      </c>
      <c r="Q8" s="14">
        <f>SUM(Q9,Q35,Q40,Q48,Q54)</f>
        <v>1</v>
      </c>
      <c r="R8" s="14"/>
      <c r="S8" s="14">
        <f>SUM(S9,S35,S40,S48,S54)</f>
        <v>15</v>
      </c>
    </row>
    <row r="9" spans="1:19" s="5" customFormat="1" ht="21.75">
      <c r="A9" s="65"/>
      <c r="B9" s="8" t="s">
        <v>24</v>
      </c>
      <c r="C9" s="8"/>
      <c r="D9" s="15"/>
      <c r="E9" s="15"/>
      <c r="F9" s="15"/>
      <c r="G9" s="15"/>
      <c r="H9" s="15"/>
      <c r="I9" s="15"/>
      <c r="J9" s="15"/>
      <c r="K9" s="15"/>
      <c r="L9" s="15"/>
      <c r="M9" s="16"/>
      <c r="N9" s="16"/>
      <c r="O9" s="17"/>
      <c r="P9" s="15">
        <v>5</v>
      </c>
      <c r="Q9" s="15"/>
      <c r="R9" s="15"/>
      <c r="S9" s="15">
        <v>9</v>
      </c>
    </row>
    <row r="10" spans="1:19" s="5" customFormat="1" ht="21.75">
      <c r="A10" s="66">
        <v>1</v>
      </c>
      <c r="B10" s="46" t="s">
        <v>33</v>
      </c>
      <c r="C10" s="34" t="s">
        <v>155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82" t="s">
        <v>164</v>
      </c>
    </row>
    <row r="11" spans="1:19" s="5" customFormat="1" ht="21.75">
      <c r="A11" s="66"/>
      <c r="B11" s="46" t="s">
        <v>34</v>
      </c>
      <c r="C11" s="35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s="5" customFormat="1" ht="21.75">
      <c r="A12" s="66">
        <v>2</v>
      </c>
      <c r="B12" s="46" t="s">
        <v>35</v>
      </c>
      <c r="C12" s="35" t="s">
        <v>125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82" t="s">
        <v>164</v>
      </c>
      <c r="Q12" s="29"/>
      <c r="R12" s="29"/>
      <c r="S12" s="29"/>
    </row>
    <row r="13" spans="1:19" s="5" customFormat="1" ht="21.75">
      <c r="A13" s="66"/>
      <c r="B13" s="46"/>
      <c r="C13" s="35" t="s">
        <v>156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s="5" customFormat="1" ht="21.75">
      <c r="A14" s="66">
        <v>3</v>
      </c>
      <c r="B14" s="46" t="s">
        <v>36</v>
      </c>
      <c r="C14" s="35" t="s">
        <v>155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82" t="s">
        <v>164</v>
      </c>
    </row>
    <row r="15" spans="1:19" s="5" customFormat="1" ht="21.75">
      <c r="A15" s="66"/>
      <c r="B15" s="47" t="s">
        <v>37</v>
      </c>
      <c r="C15" s="35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s="5" customFormat="1" ht="21.75">
      <c r="A16" s="66">
        <v>4</v>
      </c>
      <c r="B16" s="46" t="s">
        <v>38</v>
      </c>
      <c r="C16" s="35" t="s">
        <v>113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82" t="s">
        <v>164</v>
      </c>
    </row>
    <row r="17" spans="1:19" s="5" customFormat="1" ht="21.75">
      <c r="A17" s="66"/>
      <c r="B17" s="47" t="s">
        <v>39</v>
      </c>
      <c r="C17" s="35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s="5" customFormat="1" ht="21.75">
      <c r="A18" s="66">
        <v>5</v>
      </c>
      <c r="B18" s="46" t="s">
        <v>40</v>
      </c>
      <c r="C18" s="35" t="s">
        <v>149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82" t="s">
        <v>164</v>
      </c>
    </row>
    <row r="19" spans="1:19" s="5" customFormat="1" ht="21.75">
      <c r="A19" s="66">
        <v>6</v>
      </c>
      <c r="B19" s="46" t="s">
        <v>41</v>
      </c>
      <c r="C19" s="35" t="s">
        <v>151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82" t="s">
        <v>164</v>
      </c>
      <c r="Q19" s="29"/>
      <c r="R19" s="29"/>
      <c r="S19" s="29"/>
    </row>
    <row r="20" spans="1:19" s="5" customFormat="1" ht="21.75">
      <c r="A20" s="66"/>
      <c r="B20" s="48" t="s">
        <v>42</v>
      </c>
      <c r="C20" s="3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s="5" customFormat="1" ht="21.75">
      <c r="A21" s="66"/>
      <c r="B21" s="48" t="s">
        <v>43</v>
      </c>
      <c r="C21" s="3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s="5" customFormat="1" ht="21.75">
      <c r="A22" s="66">
        <v>7</v>
      </c>
      <c r="B22" s="46" t="s">
        <v>44</v>
      </c>
      <c r="C22" s="36" t="s">
        <v>119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82" t="s">
        <v>164</v>
      </c>
    </row>
    <row r="23" spans="1:19" s="5" customFormat="1" ht="21.75">
      <c r="A23" s="66"/>
      <c r="B23" s="48" t="s">
        <v>45</v>
      </c>
      <c r="C23" s="36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s="5" customFormat="1" ht="21.75">
      <c r="A24" s="66">
        <v>8</v>
      </c>
      <c r="B24" s="46" t="s">
        <v>46</v>
      </c>
      <c r="C24" s="35" t="s">
        <v>154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82"/>
      <c r="Q24" s="82"/>
      <c r="R24" s="82"/>
      <c r="S24" s="82" t="s">
        <v>164</v>
      </c>
    </row>
    <row r="25" spans="1:19" s="5" customFormat="1" ht="21.75">
      <c r="A25" s="66"/>
      <c r="B25" s="46" t="s">
        <v>47</v>
      </c>
      <c r="C25" s="3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s="5" customFormat="1" ht="21.75">
      <c r="A26" s="66">
        <v>9</v>
      </c>
      <c r="B26" s="46" t="s">
        <v>157</v>
      </c>
      <c r="C26" s="35" t="s">
        <v>154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82"/>
      <c r="Q26" s="82"/>
      <c r="R26" s="82"/>
      <c r="S26" s="82" t="s">
        <v>164</v>
      </c>
    </row>
    <row r="27" spans="1:19" s="5" customFormat="1" ht="21.75">
      <c r="A27" s="66"/>
      <c r="B27" s="47" t="s">
        <v>158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s="5" customFormat="1" ht="21.75">
      <c r="A28" s="66">
        <v>10</v>
      </c>
      <c r="B28" s="49" t="s">
        <v>48</v>
      </c>
      <c r="C28" s="35" t="s">
        <v>153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82" t="s">
        <v>164</v>
      </c>
    </row>
    <row r="29" spans="1:19" s="5" customFormat="1" ht="21.75">
      <c r="A29" s="66"/>
      <c r="B29" s="50" t="s">
        <v>49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s="5" customFormat="1" ht="21.75">
      <c r="A30" s="66">
        <v>11</v>
      </c>
      <c r="B30" s="46" t="s">
        <v>50</v>
      </c>
      <c r="C30" s="34" t="s">
        <v>152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82" t="s">
        <v>164</v>
      </c>
    </row>
    <row r="31" spans="1:19" s="5" customFormat="1" ht="21.75">
      <c r="A31" s="66">
        <v>12</v>
      </c>
      <c r="B31" s="46" t="s">
        <v>51</v>
      </c>
      <c r="C31" s="34" t="s">
        <v>151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82" t="s">
        <v>164</v>
      </c>
      <c r="Q31" s="29"/>
      <c r="R31" s="29"/>
      <c r="S31" s="29"/>
    </row>
    <row r="32" spans="1:19" s="5" customFormat="1" ht="21.75">
      <c r="A32" s="66">
        <v>13</v>
      </c>
      <c r="B32" s="46" t="s">
        <v>159</v>
      </c>
      <c r="C32" s="34" t="s">
        <v>150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82" t="s">
        <v>164</v>
      </c>
      <c r="Q32" s="82"/>
      <c r="R32" s="82"/>
      <c r="S32" s="82"/>
    </row>
    <row r="33" spans="1:19" s="5" customFormat="1" ht="21.75">
      <c r="A33" s="66">
        <v>14</v>
      </c>
      <c r="B33" s="46" t="s">
        <v>52</v>
      </c>
      <c r="C33" s="37" t="s">
        <v>149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82" t="s">
        <v>164</v>
      </c>
      <c r="Q33" s="29"/>
      <c r="R33" s="29"/>
      <c r="S33" s="29"/>
    </row>
    <row r="34" spans="1:19" s="5" customFormat="1" ht="21.75">
      <c r="A34" s="80"/>
      <c r="B34" s="60" t="s">
        <v>53</v>
      </c>
      <c r="C34" s="4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s="5" customFormat="1" ht="21.75">
      <c r="A35" s="100"/>
      <c r="B35" s="101" t="s">
        <v>25</v>
      </c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>
        <v>3</v>
      </c>
      <c r="Q35" s="102"/>
      <c r="R35" s="102"/>
      <c r="S35" s="102"/>
    </row>
    <row r="36" spans="1:19" s="5" customFormat="1" ht="24.75">
      <c r="A36" s="67">
        <v>1</v>
      </c>
      <c r="B36" s="51" t="s">
        <v>165</v>
      </c>
      <c r="C36" s="42" t="s">
        <v>148</v>
      </c>
      <c r="D36" s="18"/>
      <c r="E36" s="18"/>
      <c r="F36" s="18"/>
      <c r="G36" s="18"/>
      <c r="H36" s="18"/>
      <c r="I36" s="18"/>
      <c r="J36" s="18"/>
      <c r="K36" s="18"/>
      <c r="L36" s="18"/>
      <c r="M36" s="87"/>
      <c r="N36" s="87"/>
      <c r="O36" s="87"/>
      <c r="P36" s="89" t="s">
        <v>164</v>
      </c>
      <c r="Q36" s="87"/>
      <c r="R36" s="87"/>
      <c r="S36" s="87"/>
    </row>
    <row r="37" spans="1:22" s="5" customFormat="1" ht="21.75">
      <c r="A37" s="67">
        <v>2</v>
      </c>
      <c r="B37" s="51" t="s">
        <v>54</v>
      </c>
      <c r="C37" s="42" t="s">
        <v>146</v>
      </c>
      <c r="D37" s="18"/>
      <c r="E37" s="18"/>
      <c r="F37" s="18"/>
      <c r="G37" s="18"/>
      <c r="H37" s="18"/>
      <c r="I37" s="18"/>
      <c r="J37" s="18"/>
      <c r="K37" s="18"/>
      <c r="L37" s="18"/>
      <c r="M37" s="87"/>
      <c r="N37" s="87"/>
      <c r="O37" s="87"/>
      <c r="P37" s="89" t="s">
        <v>164</v>
      </c>
      <c r="Q37" s="87"/>
      <c r="R37" s="87"/>
      <c r="S37" s="87"/>
      <c r="V37" s="13"/>
    </row>
    <row r="38" spans="1:22" s="5" customFormat="1" ht="21.75">
      <c r="A38" s="67"/>
      <c r="B38" s="51"/>
      <c r="C38" s="42" t="s">
        <v>147</v>
      </c>
      <c r="D38" s="18"/>
      <c r="E38" s="18"/>
      <c r="F38" s="18"/>
      <c r="G38" s="18"/>
      <c r="H38" s="18"/>
      <c r="I38" s="18"/>
      <c r="J38" s="18"/>
      <c r="K38" s="18"/>
      <c r="L38" s="18"/>
      <c r="M38" s="87"/>
      <c r="N38" s="87"/>
      <c r="O38" s="87"/>
      <c r="P38" s="87"/>
      <c r="Q38" s="87"/>
      <c r="R38" s="87"/>
      <c r="S38" s="87"/>
      <c r="V38" s="13"/>
    </row>
    <row r="39" spans="1:22" s="5" customFormat="1" ht="21.75">
      <c r="A39" s="67">
        <v>3</v>
      </c>
      <c r="B39" s="51" t="s">
        <v>145</v>
      </c>
      <c r="C39" s="42" t="s">
        <v>141</v>
      </c>
      <c r="D39" s="18"/>
      <c r="E39" s="18"/>
      <c r="F39" s="18"/>
      <c r="G39" s="18"/>
      <c r="H39" s="18"/>
      <c r="I39" s="18"/>
      <c r="J39" s="18"/>
      <c r="K39" s="18"/>
      <c r="L39" s="18"/>
      <c r="M39" s="87"/>
      <c r="N39" s="87"/>
      <c r="O39" s="87"/>
      <c r="P39" s="89" t="s">
        <v>164</v>
      </c>
      <c r="Q39" s="87"/>
      <c r="R39" s="87"/>
      <c r="S39" s="87"/>
      <c r="V39" s="13"/>
    </row>
    <row r="40" spans="1:19" s="5" customFormat="1" ht="21.75">
      <c r="A40" s="65"/>
      <c r="B40" s="8" t="s">
        <v>26</v>
      </c>
      <c r="C40" s="8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v>1</v>
      </c>
      <c r="P40" s="15"/>
      <c r="Q40" s="15">
        <v>1</v>
      </c>
      <c r="R40" s="15"/>
      <c r="S40" s="15">
        <v>4</v>
      </c>
    </row>
    <row r="41" spans="1:19" s="30" customFormat="1" ht="21.75">
      <c r="A41" s="66">
        <v>1</v>
      </c>
      <c r="B41" s="52" t="s">
        <v>55</v>
      </c>
      <c r="C41" s="34" t="s">
        <v>162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82" t="s">
        <v>164</v>
      </c>
    </row>
    <row r="42" spans="1:19" s="30" customFormat="1" ht="21.75">
      <c r="A42" s="66">
        <v>2</v>
      </c>
      <c r="B42" s="53" t="s">
        <v>56</v>
      </c>
      <c r="C42" s="34" t="s">
        <v>163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82" t="s">
        <v>164</v>
      </c>
      <c r="P42" s="29"/>
      <c r="Q42" s="29"/>
      <c r="R42" s="29"/>
      <c r="S42" s="29"/>
    </row>
    <row r="43" spans="1:19" s="30" customFormat="1" ht="21.75">
      <c r="A43" s="66"/>
      <c r="B43" s="53" t="s">
        <v>57</v>
      </c>
      <c r="C43" s="3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s="30" customFormat="1" ht="21.75">
      <c r="A44" s="66">
        <v>3</v>
      </c>
      <c r="B44" s="54" t="s">
        <v>58</v>
      </c>
      <c r="C44" s="37" t="s">
        <v>144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82" t="s">
        <v>164</v>
      </c>
      <c r="R44" s="29"/>
      <c r="S44" s="29"/>
    </row>
    <row r="45" spans="1:19" s="30" customFormat="1" ht="21.75">
      <c r="A45" s="66">
        <v>4</v>
      </c>
      <c r="B45" s="54" t="s">
        <v>59</v>
      </c>
      <c r="C45" s="37" t="s">
        <v>143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82"/>
      <c r="Q45" s="82"/>
      <c r="R45" s="82"/>
      <c r="S45" s="82" t="s">
        <v>164</v>
      </c>
    </row>
    <row r="46" spans="1:19" s="30" customFormat="1" ht="21.75">
      <c r="A46" s="66">
        <v>5</v>
      </c>
      <c r="B46" s="94" t="s">
        <v>60</v>
      </c>
      <c r="C46" s="95" t="s">
        <v>142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82" t="s">
        <v>164</v>
      </c>
    </row>
    <row r="47" spans="1:19" s="30" customFormat="1" ht="21.75">
      <c r="A47" s="66">
        <v>6</v>
      </c>
      <c r="B47" s="54" t="s">
        <v>61</v>
      </c>
      <c r="C47" s="37" t="s">
        <v>141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82"/>
      <c r="Q47" s="82"/>
      <c r="R47" s="82"/>
      <c r="S47" s="82" t="s">
        <v>164</v>
      </c>
    </row>
    <row r="48" spans="1:19" s="5" customFormat="1" ht="21.75">
      <c r="A48" s="65"/>
      <c r="B48" s="8" t="s">
        <v>27</v>
      </c>
      <c r="C48" s="8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>
        <v>2</v>
      </c>
    </row>
    <row r="49" spans="1:19" s="5" customFormat="1" ht="21.75" customHeight="1">
      <c r="A49" s="67">
        <v>1</v>
      </c>
      <c r="B49" s="31" t="s">
        <v>62</v>
      </c>
      <c r="C49" s="34" t="s">
        <v>140</v>
      </c>
      <c r="D49" s="18"/>
      <c r="E49" s="18"/>
      <c r="F49" s="18"/>
      <c r="G49" s="18"/>
      <c r="H49" s="18"/>
      <c r="I49" s="18"/>
      <c r="J49" s="18"/>
      <c r="K49" s="18"/>
      <c r="L49" s="18"/>
      <c r="M49" s="87"/>
      <c r="N49" s="19"/>
      <c r="O49" s="19"/>
      <c r="P49" s="19"/>
      <c r="Q49" s="19"/>
      <c r="R49" s="87"/>
      <c r="S49" s="89" t="s">
        <v>164</v>
      </c>
    </row>
    <row r="50" spans="1:19" s="5" customFormat="1" ht="21.75" customHeight="1" hidden="1">
      <c r="A50" s="67"/>
      <c r="B50" s="31" t="s">
        <v>63</v>
      </c>
      <c r="C50" s="34"/>
      <c r="D50" s="18"/>
      <c r="E50" s="18"/>
      <c r="F50" s="18"/>
      <c r="G50" s="18"/>
      <c r="H50" s="18"/>
      <c r="I50" s="18"/>
      <c r="J50" s="18"/>
      <c r="K50" s="18"/>
      <c r="L50" s="18"/>
      <c r="M50" s="87"/>
      <c r="N50" s="19"/>
      <c r="O50" s="19"/>
      <c r="P50" s="19"/>
      <c r="Q50" s="19"/>
      <c r="R50" s="87"/>
      <c r="S50" s="87"/>
    </row>
    <row r="51" spans="1:19" s="5" customFormat="1" ht="21.75">
      <c r="A51" s="67"/>
      <c r="B51" s="31" t="s">
        <v>64</v>
      </c>
      <c r="C51" s="34"/>
      <c r="D51" s="18"/>
      <c r="E51" s="18"/>
      <c r="F51" s="18"/>
      <c r="G51" s="18"/>
      <c r="H51" s="18"/>
      <c r="I51" s="18"/>
      <c r="J51" s="18"/>
      <c r="K51" s="18"/>
      <c r="L51" s="18"/>
      <c r="M51" s="87"/>
      <c r="N51" s="19"/>
      <c r="O51" s="19"/>
      <c r="P51" s="19"/>
      <c r="Q51" s="19"/>
      <c r="R51" s="87"/>
      <c r="S51" s="87"/>
    </row>
    <row r="52" spans="1:19" s="5" customFormat="1" ht="21.75">
      <c r="A52" s="86">
        <v>2</v>
      </c>
      <c r="B52" s="31" t="s">
        <v>65</v>
      </c>
      <c r="C52" s="34" t="s">
        <v>138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19"/>
      <c r="O52" s="19"/>
      <c r="P52" s="19"/>
      <c r="Q52" s="19"/>
      <c r="R52" s="87"/>
      <c r="S52" s="89" t="s">
        <v>164</v>
      </c>
    </row>
    <row r="53" spans="1:19" s="5" customFormat="1" ht="21.75">
      <c r="A53" s="86"/>
      <c r="B53" s="88"/>
      <c r="C53" s="34" t="s">
        <v>139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19"/>
      <c r="O53" s="19"/>
      <c r="P53" s="19"/>
      <c r="Q53" s="19"/>
      <c r="R53" s="87"/>
      <c r="S53" s="87"/>
    </row>
    <row r="54" spans="1:19" s="5" customFormat="1" ht="21.75">
      <c r="A54" s="65"/>
      <c r="B54" s="9" t="s">
        <v>28</v>
      </c>
      <c r="C54" s="9"/>
      <c r="D54" s="15">
        <v>1</v>
      </c>
      <c r="E54" s="15"/>
      <c r="F54" s="15"/>
      <c r="G54" s="15"/>
      <c r="H54" s="15">
        <v>4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s="5" customFormat="1" ht="21.75">
      <c r="A55" s="67">
        <v>1</v>
      </c>
      <c r="B55" s="55" t="s">
        <v>66</v>
      </c>
      <c r="C55" s="34" t="s">
        <v>127</v>
      </c>
      <c r="D55" s="18"/>
      <c r="E55" s="18"/>
      <c r="F55" s="18"/>
      <c r="G55" s="18"/>
      <c r="H55" s="83" t="s">
        <v>164</v>
      </c>
      <c r="I55" s="18"/>
      <c r="J55" s="18"/>
      <c r="K55" s="18"/>
      <c r="L55" s="18"/>
      <c r="M55" s="87"/>
      <c r="N55" s="87"/>
      <c r="O55" s="87"/>
      <c r="P55" s="87"/>
      <c r="Q55" s="87"/>
      <c r="R55" s="87"/>
      <c r="S55" s="87"/>
    </row>
    <row r="56" spans="1:19" s="5" customFormat="1" ht="21.75">
      <c r="A56" s="67"/>
      <c r="B56" s="56" t="s">
        <v>67</v>
      </c>
      <c r="C56" s="35"/>
      <c r="D56" s="18"/>
      <c r="E56" s="18"/>
      <c r="F56" s="18"/>
      <c r="G56" s="18"/>
      <c r="H56" s="18"/>
      <c r="I56" s="18"/>
      <c r="J56" s="18"/>
      <c r="K56" s="18"/>
      <c r="L56" s="18"/>
      <c r="M56" s="87"/>
      <c r="N56" s="87"/>
      <c r="O56" s="87"/>
      <c r="P56" s="87"/>
      <c r="Q56" s="87"/>
      <c r="R56" s="87"/>
      <c r="S56" s="87"/>
    </row>
    <row r="57" spans="1:19" s="5" customFormat="1" ht="21.75">
      <c r="A57" s="67"/>
      <c r="B57" s="56" t="s">
        <v>68</v>
      </c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87"/>
      <c r="N57" s="87"/>
      <c r="O57" s="87"/>
      <c r="P57" s="87"/>
      <c r="Q57" s="87"/>
      <c r="R57" s="87"/>
      <c r="S57" s="87"/>
    </row>
    <row r="58" spans="1:19" s="5" customFormat="1" ht="21.75">
      <c r="A58" s="67"/>
      <c r="B58" s="56" t="s">
        <v>69</v>
      </c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87"/>
      <c r="N58" s="87"/>
      <c r="O58" s="87"/>
      <c r="P58" s="87"/>
      <c r="Q58" s="87"/>
      <c r="R58" s="87"/>
      <c r="S58" s="87"/>
    </row>
    <row r="59" spans="1:19" s="5" customFormat="1" ht="21.75">
      <c r="A59" s="67">
        <v>2</v>
      </c>
      <c r="B59" s="56" t="s">
        <v>70</v>
      </c>
      <c r="C59" s="35" t="s">
        <v>135</v>
      </c>
      <c r="D59" s="18"/>
      <c r="E59" s="18"/>
      <c r="F59" s="18"/>
      <c r="G59" s="18"/>
      <c r="H59" s="83" t="s">
        <v>164</v>
      </c>
      <c r="I59" s="18"/>
      <c r="J59" s="18"/>
      <c r="K59" s="18"/>
      <c r="L59" s="18"/>
      <c r="M59" s="87"/>
      <c r="N59" s="87"/>
      <c r="O59" s="87"/>
      <c r="P59" s="87"/>
      <c r="Q59" s="87"/>
      <c r="R59" s="87"/>
      <c r="S59" s="87"/>
    </row>
    <row r="60" spans="1:19" s="5" customFormat="1" ht="21.75">
      <c r="A60" s="67"/>
      <c r="B60" s="57" t="s">
        <v>71</v>
      </c>
      <c r="C60" s="35"/>
      <c r="D60" s="18"/>
      <c r="E60" s="18"/>
      <c r="F60" s="18"/>
      <c r="G60" s="18"/>
      <c r="H60" s="18"/>
      <c r="I60" s="18"/>
      <c r="J60" s="18"/>
      <c r="K60" s="18"/>
      <c r="L60" s="18"/>
      <c r="M60" s="87"/>
      <c r="N60" s="87"/>
      <c r="O60" s="87"/>
      <c r="P60" s="87"/>
      <c r="Q60" s="87"/>
      <c r="R60" s="87"/>
      <c r="S60" s="87"/>
    </row>
    <row r="61" spans="1:19" s="5" customFormat="1" ht="21.75">
      <c r="A61" s="4">
        <v>3</v>
      </c>
      <c r="B61" s="58" t="s">
        <v>72</v>
      </c>
      <c r="C61" s="35" t="s">
        <v>136</v>
      </c>
      <c r="D61" s="18"/>
      <c r="E61" s="18"/>
      <c r="F61" s="18"/>
      <c r="G61" s="18"/>
      <c r="H61" s="83" t="s">
        <v>164</v>
      </c>
      <c r="I61" s="18"/>
      <c r="J61" s="18"/>
      <c r="K61" s="18"/>
      <c r="L61" s="18"/>
      <c r="M61" s="87"/>
      <c r="N61" s="87"/>
      <c r="O61" s="87"/>
      <c r="P61" s="87"/>
      <c r="Q61" s="87"/>
      <c r="R61" s="87"/>
      <c r="S61" s="87"/>
    </row>
    <row r="62" spans="1:19" s="5" customFormat="1" ht="21.75">
      <c r="A62" s="103"/>
      <c r="B62" s="79" t="s">
        <v>73</v>
      </c>
      <c r="C62" s="40" t="s">
        <v>137</v>
      </c>
      <c r="D62" s="20"/>
      <c r="E62" s="20"/>
      <c r="F62" s="20"/>
      <c r="G62" s="20"/>
      <c r="H62" s="20"/>
      <c r="I62" s="20"/>
      <c r="J62" s="20"/>
      <c r="K62" s="20"/>
      <c r="L62" s="20"/>
      <c r="M62" s="90"/>
      <c r="N62" s="90"/>
      <c r="O62" s="90"/>
      <c r="P62" s="90"/>
      <c r="Q62" s="90"/>
      <c r="R62" s="90"/>
      <c r="S62" s="90"/>
    </row>
    <row r="63" spans="1:19" s="85" customFormat="1" ht="21.75">
      <c r="A63" s="104">
        <v>4</v>
      </c>
      <c r="B63" s="105" t="s">
        <v>74</v>
      </c>
      <c r="C63" s="106" t="s">
        <v>30</v>
      </c>
      <c r="D63" s="107" t="s">
        <v>164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</row>
    <row r="64" spans="1:19" s="85" customFormat="1" ht="21.75">
      <c r="A64" s="97"/>
      <c r="B64" s="98" t="s">
        <v>75</v>
      </c>
      <c r="C64" s="44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1:19" s="5" customFormat="1" ht="21.75">
      <c r="A65" s="66">
        <v>5</v>
      </c>
      <c r="B65" s="59" t="s">
        <v>76</v>
      </c>
      <c r="C65" s="35" t="s">
        <v>31</v>
      </c>
      <c r="D65" s="33"/>
      <c r="E65" s="33"/>
      <c r="F65" s="33"/>
      <c r="G65" s="33"/>
      <c r="H65" s="81" t="s">
        <v>164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s="5" customFormat="1" ht="21.75">
      <c r="A66" s="69"/>
      <c r="B66" s="11" t="s">
        <v>23</v>
      </c>
      <c r="C66" s="11"/>
      <c r="D66" s="109"/>
      <c r="E66" s="109"/>
      <c r="F66" s="109"/>
      <c r="G66" s="109"/>
      <c r="H66" s="109">
        <f>SUM(H67,H91,H98,H109)</f>
        <v>4</v>
      </c>
      <c r="I66" s="109"/>
      <c r="J66" s="109"/>
      <c r="K66" s="109"/>
      <c r="L66" s="109"/>
      <c r="M66" s="109"/>
      <c r="N66" s="109"/>
      <c r="O66" s="109">
        <f>SUM(O67,O91,O98,O109)</f>
        <v>1</v>
      </c>
      <c r="P66" s="109">
        <f>SUM(P67,P91,P98,P109)</f>
        <v>9</v>
      </c>
      <c r="Q66" s="109"/>
      <c r="R66" s="109"/>
      <c r="S66" s="109">
        <f>SUM(S67,S91,S98,S109)</f>
        <v>14</v>
      </c>
    </row>
    <row r="67" spans="1:19" s="5" customFormat="1" ht="21.75">
      <c r="A67" s="70"/>
      <c r="B67" s="10" t="s">
        <v>24</v>
      </c>
      <c r="C67" s="10"/>
      <c r="D67" s="22"/>
      <c r="E67" s="22"/>
      <c r="F67" s="22"/>
      <c r="G67" s="22"/>
      <c r="H67" s="22">
        <v>3</v>
      </c>
      <c r="I67" s="22"/>
      <c r="J67" s="22"/>
      <c r="K67" s="22"/>
      <c r="L67" s="22"/>
      <c r="M67" s="22"/>
      <c r="N67" s="22"/>
      <c r="O67" s="22"/>
      <c r="P67" s="22">
        <v>3</v>
      </c>
      <c r="Q67" s="22"/>
      <c r="R67" s="22"/>
      <c r="S67" s="22">
        <v>7</v>
      </c>
    </row>
    <row r="68" spans="1:19" s="5" customFormat="1" ht="21.75">
      <c r="A68" s="71">
        <v>1</v>
      </c>
      <c r="B68" s="47" t="s">
        <v>77</v>
      </c>
      <c r="C68" s="35" t="s">
        <v>127</v>
      </c>
      <c r="D68" s="32"/>
      <c r="E68" s="32"/>
      <c r="F68" s="32"/>
      <c r="G68" s="32"/>
      <c r="H68" s="99"/>
      <c r="I68" s="32"/>
      <c r="J68" s="32"/>
      <c r="K68" s="32"/>
      <c r="L68" s="32"/>
      <c r="M68" s="32"/>
      <c r="N68" s="32"/>
      <c r="O68" s="29"/>
      <c r="P68" s="84" t="s">
        <v>164</v>
      </c>
      <c r="Q68" s="32"/>
      <c r="R68" s="32"/>
      <c r="S68" s="32"/>
    </row>
    <row r="69" spans="1:19" s="5" customFormat="1" ht="21.75">
      <c r="A69" s="71">
        <v>2</v>
      </c>
      <c r="B69" s="47" t="s">
        <v>78</v>
      </c>
      <c r="C69" s="35" t="s">
        <v>135</v>
      </c>
      <c r="D69" s="32"/>
      <c r="E69" s="32"/>
      <c r="F69" s="32"/>
      <c r="G69" s="32"/>
      <c r="H69" s="84" t="s">
        <v>164</v>
      </c>
      <c r="I69" s="32"/>
      <c r="J69" s="32"/>
      <c r="K69" s="32"/>
      <c r="L69" s="32"/>
      <c r="M69" s="32"/>
      <c r="N69" s="32"/>
      <c r="O69" s="29"/>
      <c r="P69" s="32"/>
      <c r="Q69" s="32"/>
      <c r="R69" s="32"/>
      <c r="S69" s="32"/>
    </row>
    <row r="70" spans="1:19" s="5" customFormat="1" ht="21.75">
      <c r="A70" s="71"/>
      <c r="B70" s="47" t="s">
        <v>79</v>
      </c>
      <c r="C70" s="35"/>
      <c r="D70" s="32"/>
      <c r="E70" s="32"/>
      <c r="F70" s="32"/>
      <c r="G70" s="32"/>
      <c r="H70" s="84"/>
      <c r="I70" s="32"/>
      <c r="J70" s="32"/>
      <c r="K70" s="32"/>
      <c r="L70" s="32"/>
      <c r="M70" s="32"/>
      <c r="N70" s="32"/>
      <c r="O70" s="29"/>
      <c r="P70" s="32"/>
      <c r="Q70" s="32"/>
      <c r="R70" s="32"/>
      <c r="S70" s="32"/>
    </row>
    <row r="71" spans="1:19" s="5" customFormat="1" ht="21.75">
      <c r="A71" s="71">
        <v>3</v>
      </c>
      <c r="B71" s="47" t="s">
        <v>80</v>
      </c>
      <c r="C71" s="35" t="s">
        <v>32</v>
      </c>
      <c r="D71" s="32"/>
      <c r="E71" s="32"/>
      <c r="F71" s="32"/>
      <c r="G71" s="32"/>
      <c r="H71" s="84" t="s">
        <v>164</v>
      </c>
      <c r="I71" s="32"/>
      <c r="J71" s="32"/>
      <c r="K71" s="32"/>
      <c r="L71" s="32"/>
      <c r="M71" s="32"/>
      <c r="N71" s="32"/>
      <c r="O71" s="29"/>
      <c r="P71" s="32"/>
      <c r="Q71" s="32"/>
      <c r="R71" s="32"/>
      <c r="S71" s="32"/>
    </row>
    <row r="72" spans="1:19" s="5" customFormat="1" ht="21.75">
      <c r="A72" s="71"/>
      <c r="B72" s="47" t="s">
        <v>79</v>
      </c>
      <c r="C72" s="35" t="s">
        <v>134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29"/>
      <c r="P72" s="32"/>
      <c r="Q72" s="32"/>
      <c r="R72" s="32"/>
      <c r="S72" s="32"/>
    </row>
    <row r="73" spans="1:19" s="5" customFormat="1" ht="21.75">
      <c r="A73" s="71">
        <v>4</v>
      </c>
      <c r="B73" s="48" t="s">
        <v>81</v>
      </c>
      <c r="C73" s="35" t="s">
        <v>133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29"/>
      <c r="P73" s="84" t="s">
        <v>164</v>
      </c>
      <c r="Q73" s="32"/>
      <c r="R73" s="32"/>
      <c r="S73" s="32"/>
    </row>
    <row r="74" spans="1:19" s="5" customFormat="1" ht="21.75">
      <c r="A74" s="71"/>
      <c r="B74" s="48" t="s">
        <v>82</v>
      </c>
      <c r="C74" s="35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29"/>
      <c r="P74" s="32"/>
      <c r="Q74" s="32"/>
      <c r="R74" s="32"/>
      <c r="S74" s="32"/>
    </row>
    <row r="75" spans="1:19" s="5" customFormat="1" ht="21.75">
      <c r="A75" s="71">
        <v>5</v>
      </c>
      <c r="B75" s="47" t="s">
        <v>83</v>
      </c>
      <c r="C75" s="38" t="s">
        <v>117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29"/>
      <c r="P75" s="84" t="s">
        <v>164</v>
      </c>
      <c r="Q75" s="32"/>
      <c r="R75" s="32"/>
      <c r="S75" s="32"/>
    </row>
    <row r="76" spans="1:19" s="5" customFormat="1" ht="21.75">
      <c r="A76" s="71"/>
      <c r="B76" s="47"/>
      <c r="C76" s="38" t="s">
        <v>118</v>
      </c>
      <c r="D76" s="32"/>
      <c r="E76" s="32"/>
      <c r="F76" s="32"/>
      <c r="G76" s="32"/>
      <c r="H76" s="84" t="s">
        <v>164</v>
      </c>
      <c r="I76" s="32"/>
      <c r="J76" s="32"/>
      <c r="K76" s="32"/>
      <c r="L76" s="32"/>
      <c r="M76" s="32"/>
      <c r="N76" s="32"/>
      <c r="O76" s="29"/>
      <c r="P76" s="32"/>
      <c r="Q76" s="32"/>
      <c r="R76" s="32"/>
      <c r="S76" s="32"/>
    </row>
    <row r="77" spans="1:19" s="5" customFormat="1" ht="21.75">
      <c r="A77" s="71">
        <v>6</v>
      </c>
      <c r="B77" s="47" t="s">
        <v>84</v>
      </c>
      <c r="C77" s="39" t="s">
        <v>118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29"/>
      <c r="P77" s="99"/>
      <c r="Q77" s="32"/>
      <c r="R77" s="32"/>
      <c r="S77" s="32"/>
    </row>
    <row r="78" spans="1:19" s="5" customFormat="1" ht="21.75">
      <c r="A78" s="71">
        <v>7</v>
      </c>
      <c r="B78" s="47" t="s">
        <v>116</v>
      </c>
      <c r="C78" s="35" t="s">
        <v>112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29"/>
      <c r="P78" s="32"/>
      <c r="Q78" s="32"/>
      <c r="R78" s="32"/>
      <c r="S78" s="84" t="s">
        <v>164</v>
      </c>
    </row>
    <row r="79" spans="1:19" s="5" customFormat="1" ht="21.75">
      <c r="A79" s="71">
        <v>8</v>
      </c>
      <c r="B79" s="47" t="s">
        <v>86</v>
      </c>
      <c r="C79" s="35" t="s">
        <v>112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29"/>
      <c r="P79" s="32"/>
      <c r="Q79" s="32"/>
      <c r="R79" s="32"/>
      <c r="S79" s="84" t="s">
        <v>164</v>
      </c>
    </row>
    <row r="80" spans="1:19" s="5" customFormat="1" ht="21.75">
      <c r="A80" s="71"/>
      <c r="B80" s="47" t="s">
        <v>85</v>
      </c>
      <c r="C80" s="35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29"/>
      <c r="P80" s="32"/>
      <c r="Q80" s="32"/>
      <c r="R80" s="32"/>
      <c r="S80" s="84"/>
    </row>
    <row r="81" spans="1:19" s="5" customFormat="1" ht="21.75">
      <c r="A81" s="71">
        <v>9</v>
      </c>
      <c r="B81" s="47" t="s">
        <v>87</v>
      </c>
      <c r="C81" s="35" t="s">
        <v>112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29"/>
      <c r="P81" s="32"/>
      <c r="Q81" s="32"/>
      <c r="R81" s="32"/>
      <c r="S81" s="84" t="s">
        <v>164</v>
      </c>
    </row>
    <row r="82" spans="1:19" s="5" customFormat="1" ht="21.75">
      <c r="A82" s="71">
        <v>10</v>
      </c>
      <c r="B82" s="47" t="s">
        <v>88</v>
      </c>
      <c r="C82" s="35" t="s">
        <v>112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29"/>
      <c r="P82" s="32"/>
      <c r="Q82" s="32"/>
      <c r="R82" s="32"/>
      <c r="S82" s="84" t="s">
        <v>164</v>
      </c>
    </row>
    <row r="83" spans="1:19" s="5" customFormat="1" ht="21.75">
      <c r="A83" s="71">
        <v>11</v>
      </c>
      <c r="B83" s="47" t="s">
        <v>89</v>
      </c>
      <c r="C83" s="35" t="s">
        <v>167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29"/>
      <c r="P83" s="32"/>
      <c r="Q83" s="32"/>
      <c r="R83" s="32"/>
      <c r="S83" s="84" t="s">
        <v>164</v>
      </c>
    </row>
    <row r="84" spans="1:19" s="5" customFormat="1" ht="21.75">
      <c r="A84" s="71"/>
      <c r="B84" s="47"/>
      <c r="C84" s="35" t="s">
        <v>112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29"/>
      <c r="P84" s="32"/>
      <c r="Q84" s="32"/>
      <c r="R84" s="32"/>
      <c r="S84" s="32"/>
    </row>
    <row r="85" spans="1:19" s="5" customFormat="1" ht="21.75">
      <c r="A85" s="71">
        <v>12</v>
      </c>
      <c r="B85" s="47" t="s">
        <v>90</v>
      </c>
      <c r="C85" s="35" t="s">
        <v>113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29"/>
      <c r="P85" s="32"/>
      <c r="Q85" s="32"/>
      <c r="R85" s="32"/>
      <c r="S85" s="84" t="s">
        <v>164</v>
      </c>
    </row>
    <row r="86" spans="1:19" s="5" customFormat="1" ht="21.75">
      <c r="A86" s="67">
        <v>13</v>
      </c>
      <c r="B86" s="47" t="s">
        <v>91</v>
      </c>
      <c r="C86" s="35" t="s">
        <v>114</v>
      </c>
      <c r="D86" s="18"/>
      <c r="E86" s="18"/>
      <c r="F86" s="18"/>
      <c r="G86" s="18"/>
      <c r="H86" s="18"/>
      <c r="I86" s="18"/>
      <c r="J86" s="18"/>
      <c r="K86" s="18"/>
      <c r="L86" s="18"/>
      <c r="M86" s="87"/>
      <c r="N86" s="87"/>
      <c r="O86" s="18"/>
      <c r="Q86" s="87"/>
      <c r="R86" s="19"/>
      <c r="S86" s="89" t="s">
        <v>164</v>
      </c>
    </row>
    <row r="87" spans="1:19" s="5" customFormat="1" ht="21.75">
      <c r="A87" s="67"/>
      <c r="B87" s="47" t="s">
        <v>92</v>
      </c>
      <c r="C87" s="35"/>
      <c r="D87" s="18"/>
      <c r="E87" s="18"/>
      <c r="F87" s="18"/>
      <c r="G87" s="18"/>
      <c r="H87" s="18"/>
      <c r="I87" s="18"/>
      <c r="J87" s="18"/>
      <c r="K87" s="18"/>
      <c r="L87" s="18"/>
      <c r="M87" s="87"/>
      <c r="N87" s="87"/>
      <c r="O87" s="87" t="s">
        <v>161</v>
      </c>
      <c r="P87" s="87"/>
      <c r="Q87" s="87"/>
      <c r="R87" s="87"/>
      <c r="S87" s="87"/>
    </row>
    <row r="88" spans="1:19" s="5" customFormat="1" ht="21.75" hidden="1">
      <c r="A88" s="75"/>
      <c r="B88" s="23">
        <v>3</v>
      </c>
      <c r="C88" s="23"/>
      <c r="D88" s="21"/>
      <c r="E88" s="21"/>
      <c r="F88" s="21"/>
      <c r="G88" s="21"/>
      <c r="H88" s="21"/>
      <c r="I88" s="21"/>
      <c r="J88" s="21"/>
      <c r="K88" s="21"/>
      <c r="L88" s="21"/>
      <c r="M88" s="91"/>
      <c r="N88" s="91"/>
      <c r="O88" s="91"/>
      <c r="P88" s="91"/>
      <c r="Q88" s="91"/>
      <c r="R88" s="91"/>
      <c r="S88" s="91"/>
    </row>
    <row r="89" spans="1:19" s="5" customFormat="1" ht="21.75">
      <c r="A89" s="76"/>
      <c r="B89" s="24"/>
      <c r="C89" s="24"/>
      <c r="D89" s="25"/>
      <c r="E89" s="25"/>
      <c r="F89" s="25"/>
      <c r="G89" s="25"/>
      <c r="H89" s="25"/>
      <c r="I89" s="25"/>
      <c r="J89" s="25"/>
      <c r="K89" s="25"/>
      <c r="L89" s="25"/>
      <c r="M89" s="92"/>
      <c r="N89" s="92"/>
      <c r="O89" s="92"/>
      <c r="P89" s="92"/>
      <c r="Q89" s="92"/>
      <c r="R89" s="92"/>
      <c r="S89" s="92"/>
    </row>
    <row r="90" spans="1:19" s="5" customFormat="1" ht="21.75">
      <c r="A90" s="77"/>
      <c r="B90" s="26"/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93"/>
      <c r="N90" s="93"/>
      <c r="O90" s="93"/>
      <c r="P90" s="93"/>
      <c r="Q90" s="93"/>
      <c r="R90" s="93"/>
      <c r="S90" s="93"/>
    </row>
    <row r="91" spans="1:19" s="5" customFormat="1" ht="21.75">
      <c r="A91" s="100"/>
      <c r="B91" s="101" t="s">
        <v>25</v>
      </c>
      <c r="C91" s="101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>
        <v>3</v>
      </c>
      <c r="Q91" s="102"/>
      <c r="R91" s="102"/>
      <c r="S91" s="102"/>
    </row>
    <row r="92" spans="1:19" s="5" customFormat="1" ht="21.75">
      <c r="A92" s="66">
        <v>1</v>
      </c>
      <c r="B92" s="47" t="s">
        <v>93</v>
      </c>
      <c r="C92" s="42" t="s">
        <v>132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82" t="s">
        <v>164</v>
      </c>
      <c r="Q92" s="29"/>
      <c r="R92" s="29"/>
      <c r="S92" s="29"/>
    </row>
    <row r="93" spans="1:19" s="5" customFormat="1" ht="21.75">
      <c r="A93" s="66"/>
      <c r="B93" s="47" t="s">
        <v>94</v>
      </c>
      <c r="C93" s="42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:19" s="5" customFormat="1" ht="21.75">
      <c r="A94" s="66">
        <v>2</v>
      </c>
      <c r="B94" s="47" t="s">
        <v>115</v>
      </c>
      <c r="C94" s="42" t="s">
        <v>131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82" t="s">
        <v>164</v>
      </c>
      <c r="Q94" s="29"/>
      <c r="R94" s="29"/>
      <c r="S94" s="29"/>
    </row>
    <row r="95" spans="1:19" s="5" customFormat="1" ht="21.75">
      <c r="A95" s="66">
        <v>3</v>
      </c>
      <c r="B95" s="47" t="s">
        <v>95</v>
      </c>
      <c r="C95" s="42" t="s">
        <v>130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82" t="s">
        <v>164</v>
      </c>
      <c r="Q95" s="29"/>
      <c r="R95" s="29"/>
      <c r="S95" s="29"/>
    </row>
    <row r="96" spans="1:19" s="5" customFormat="1" ht="21.75">
      <c r="A96" s="68"/>
      <c r="B96" s="28"/>
      <c r="C96" s="28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:19" s="5" customFormat="1" ht="21.75" hidden="1">
      <c r="A97" s="67"/>
      <c r="B97" s="3"/>
      <c r="C97" s="3"/>
      <c r="D97" s="18"/>
      <c r="E97" s="18"/>
      <c r="F97" s="18"/>
      <c r="G97" s="18"/>
      <c r="H97" s="18"/>
      <c r="I97" s="18"/>
      <c r="J97" s="18"/>
      <c r="K97" s="18"/>
      <c r="L97" s="18"/>
      <c r="M97" s="87"/>
      <c r="N97" s="87"/>
      <c r="O97" s="87"/>
      <c r="P97" s="87"/>
      <c r="Q97" s="87"/>
      <c r="R97" s="87"/>
      <c r="S97" s="87"/>
    </row>
    <row r="98" spans="1:19" s="5" customFormat="1" ht="21.75">
      <c r="A98" s="65"/>
      <c r="B98" s="8" t="s">
        <v>26</v>
      </c>
      <c r="C98" s="8"/>
      <c r="D98" s="15"/>
      <c r="E98" s="15"/>
      <c r="F98" s="15"/>
      <c r="G98" s="15"/>
      <c r="H98" s="15">
        <v>1</v>
      </c>
      <c r="I98" s="15"/>
      <c r="J98" s="15"/>
      <c r="K98" s="15"/>
      <c r="L98" s="15"/>
      <c r="M98" s="15"/>
      <c r="N98" s="15"/>
      <c r="O98" s="15">
        <v>1</v>
      </c>
      <c r="P98" s="15"/>
      <c r="Q98" s="15"/>
      <c r="R98" s="15"/>
      <c r="S98" s="15">
        <v>6</v>
      </c>
    </row>
    <row r="99" spans="1:19" s="30" customFormat="1" ht="21.75">
      <c r="A99" s="66">
        <v>1</v>
      </c>
      <c r="B99" s="61" t="s">
        <v>96</v>
      </c>
      <c r="C99" s="35" t="s">
        <v>129</v>
      </c>
      <c r="D99" s="29"/>
      <c r="E99" s="29"/>
      <c r="F99" s="29"/>
      <c r="G99" s="29"/>
      <c r="H99" s="82" t="s">
        <v>164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 s="30" customFormat="1" ht="21.75">
      <c r="A100" s="66">
        <v>2</v>
      </c>
      <c r="B100" s="61" t="s">
        <v>97</v>
      </c>
      <c r="C100" s="35" t="s">
        <v>114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82"/>
      <c r="Q100" s="82"/>
      <c r="R100" s="82"/>
      <c r="S100" s="82" t="s">
        <v>164</v>
      </c>
    </row>
    <row r="101" spans="1:19" s="30" customFormat="1" ht="21.75">
      <c r="A101" s="66">
        <v>3</v>
      </c>
      <c r="B101" s="96" t="s">
        <v>98</v>
      </c>
      <c r="C101" s="38" t="s">
        <v>128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82" t="s">
        <v>164</v>
      </c>
    </row>
    <row r="102" spans="1:19" s="30" customFormat="1" ht="21.75">
      <c r="A102" s="66">
        <v>4</v>
      </c>
      <c r="B102" s="61" t="s">
        <v>99</v>
      </c>
      <c r="C102" s="35" t="s">
        <v>127</v>
      </c>
      <c r="D102" s="29"/>
      <c r="E102" s="29"/>
      <c r="F102" s="29"/>
      <c r="G102" s="29"/>
      <c r="H102" s="82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82" t="s">
        <v>164</v>
      </c>
    </row>
    <row r="103" spans="1:19" s="30" customFormat="1" ht="21.75">
      <c r="A103" s="66">
        <v>5</v>
      </c>
      <c r="B103" s="61" t="s">
        <v>100</v>
      </c>
      <c r="C103" s="35" t="s">
        <v>126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82"/>
      <c r="Q103" s="82"/>
      <c r="R103" s="82"/>
      <c r="S103" s="82" t="s">
        <v>164</v>
      </c>
    </row>
    <row r="104" spans="1:19" s="30" customFormat="1" ht="21.75">
      <c r="A104" s="66">
        <v>6</v>
      </c>
      <c r="B104" s="61" t="s">
        <v>101</v>
      </c>
      <c r="C104" s="35" t="s">
        <v>125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82" t="s">
        <v>164</v>
      </c>
      <c r="P104" s="29"/>
      <c r="Q104" s="29"/>
      <c r="R104" s="29"/>
      <c r="S104" s="29"/>
    </row>
    <row r="105" spans="1:19" s="30" customFormat="1" ht="21.75">
      <c r="A105" s="66">
        <v>7</v>
      </c>
      <c r="B105" s="61" t="s">
        <v>102</v>
      </c>
      <c r="C105" s="35" t="s">
        <v>124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82" t="s">
        <v>164</v>
      </c>
    </row>
    <row r="106" spans="1:19" s="5" customFormat="1" ht="21.75">
      <c r="A106" s="67">
        <v>8</v>
      </c>
      <c r="B106" s="62" t="s">
        <v>103</v>
      </c>
      <c r="C106" s="41" t="s">
        <v>123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87"/>
      <c r="N106" s="87"/>
      <c r="O106" s="87"/>
      <c r="P106" s="89"/>
      <c r="Q106" s="89"/>
      <c r="R106" s="89"/>
      <c r="S106" s="89" t="s">
        <v>164</v>
      </c>
    </row>
    <row r="107" spans="1:19" s="5" customFormat="1" ht="21.75">
      <c r="A107" s="67"/>
      <c r="B107" s="73" t="s">
        <v>104</v>
      </c>
      <c r="C107" s="74"/>
      <c r="D107" s="18"/>
      <c r="E107" s="18"/>
      <c r="F107" s="18"/>
      <c r="G107" s="18"/>
      <c r="H107" s="18"/>
      <c r="I107" s="18"/>
      <c r="J107" s="18"/>
      <c r="K107" s="18"/>
      <c r="L107" s="18"/>
      <c r="M107" s="87"/>
      <c r="N107" s="87"/>
      <c r="O107" s="87"/>
      <c r="P107" s="87"/>
      <c r="Q107" s="87"/>
      <c r="R107" s="87"/>
      <c r="S107" s="87"/>
    </row>
    <row r="108" spans="1:19" s="5" customFormat="1" ht="21.75" hidden="1">
      <c r="A108" s="67"/>
      <c r="B108" s="3"/>
      <c r="C108" s="3"/>
      <c r="D108" s="18"/>
      <c r="E108" s="18"/>
      <c r="F108" s="18"/>
      <c r="G108" s="18"/>
      <c r="H108" s="18"/>
      <c r="I108" s="18"/>
      <c r="J108" s="18"/>
      <c r="K108" s="18"/>
      <c r="L108" s="18"/>
      <c r="M108" s="87"/>
      <c r="N108" s="87"/>
      <c r="O108" s="87"/>
      <c r="P108" s="87"/>
      <c r="Q108" s="87"/>
      <c r="R108" s="87"/>
      <c r="S108" s="87"/>
    </row>
    <row r="109" spans="1:19" s="5" customFormat="1" ht="21.75">
      <c r="A109" s="65"/>
      <c r="B109" s="8" t="s">
        <v>27</v>
      </c>
      <c r="C109" s="8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>
        <v>3</v>
      </c>
      <c r="Q109" s="15"/>
      <c r="R109" s="15"/>
      <c r="S109" s="15">
        <v>1</v>
      </c>
    </row>
    <row r="110" spans="1:19" s="5" customFormat="1" ht="21.75">
      <c r="A110" s="67">
        <v>1</v>
      </c>
      <c r="B110" s="47" t="s">
        <v>105</v>
      </c>
      <c r="C110" s="35" t="s">
        <v>120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87"/>
      <c r="N110" s="87"/>
      <c r="O110" s="87"/>
      <c r="P110" s="89" t="s">
        <v>164</v>
      </c>
      <c r="Q110" s="89"/>
      <c r="R110" s="89"/>
      <c r="S110" s="89"/>
    </row>
    <row r="111" spans="1:19" s="5" customFormat="1" ht="21.75">
      <c r="A111" s="67"/>
      <c r="B111" s="47" t="s">
        <v>106</v>
      </c>
      <c r="C111" s="35"/>
      <c r="D111" s="18"/>
      <c r="E111" s="18"/>
      <c r="F111" s="18"/>
      <c r="G111" s="18"/>
      <c r="H111" s="18"/>
      <c r="I111" s="18"/>
      <c r="J111" s="18"/>
      <c r="K111" s="18"/>
      <c r="L111" s="18"/>
      <c r="M111" s="87"/>
      <c r="N111" s="87"/>
      <c r="O111" s="87"/>
      <c r="P111" s="87"/>
      <c r="Q111" s="87"/>
      <c r="R111" s="87"/>
      <c r="S111" s="87"/>
    </row>
    <row r="112" spans="1:19" s="5" customFormat="1" ht="21.75">
      <c r="A112" s="67">
        <v>2</v>
      </c>
      <c r="B112" s="47" t="s">
        <v>107</v>
      </c>
      <c r="C112" s="35" t="s">
        <v>119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87"/>
      <c r="N112" s="87"/>
      <c r="O112" s="87"/>
      <c r="P112" s="87"/>
      <c r="Q112" s="87"/>
      <c r="R112" s="87"/>
      <c r="S112" s="89" t="s">
        <v>164</v>
      </c>
    </row>
    <row r="113" spans="1:19" s="5" customFormat="1" ht="21.75">
      <c r="A113" s="67"/>
      <c r="B113" s="47" t="s">
        <v>108</v>
      </c>
      <c r="C113" s="35"/>
      <c r="D113" s="18"/>
      <c r="E113" s="18"/>
      <c r="F113" s="18"/>
      <c r="G113" s="18"/>
      <c r="H113" s="18"/>
      <c r="I113" s="18"/>
      <c r="J113" s="18"/>
      <c r="K113" s="18"/>
      <c r="L113" s="18"/>
      <c r="M113" s="87"/>
      <c r="N113" s="87"/>
      <c r="O113" s="87"/>
      <c r="P113" s="87"/>
      <c r="Q113" s="87"/>
      <c r="R113" s="87"/>
      <c r="S113" s="87"/>
    </row>
    <row r="114" spans="1:19" s="5" customFormat="1" ht="21.75">
      <c r="A114" s="67">
        <v>3</v>
      </c>
      <c r="B114" s="47" t="s">
        <v>109</v>
      </c>
      <c r="C114" s="35" t="s">
        <v>111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87"/>
      <c r="N114" s="87"/>
      <c r="O114" s="87"/>
      <c r="P114" s="89" t="s">
        <v>164</v>
      </c>
      <c r="Q114" s="87"/>
      <c r="R114" s="87"/>
      <c r="S114" s="87"/>
    </row>
    <row r="115" spans="1:19" s="5" customFormat="1" ht="21.75">
      <c r="A115" s="67">
        <v>4</v>
      </c>
      <c r="B115" s="47" t="s">
        <v>110</v>
      </c>
      <c r="C115" s="35" t="s">
        <v>121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87"/>
      <c r="N115" s="87"/>
      <c r="O115" s="87"/>
      <c r="P115" s="89" t="s">
        <v>164</v>
      </c>
      <c r="Q115" s="87"/>
      <c r="R115" s="87"/>
      <c r="S115" s="87"/>
    </row>
    <row r="116" spans="1:19" s="5" customFormat="1" ht="21.75">
      <c r="A116" s="78"/>
      <c r="B116" s="63"/>
      <c r="C116" s="43" t="s">
        <v>122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90"/>
      <c r="N116" s="90"/>
      <c r="O116" s="90"/>
      <c r="P116" s="90"/>
      <c r="Q116" s="90"/>
      <c r="R116" s="90"/>
      <c r="S116" s="90"/>
    </row>
    <row r="117" spans="1:19" ht="22.5" thickBot="1">
      <c r="A117" s="112" t="s">
        <v>168</v>
      </c>
      <c r="B117" s="113"/>
      <c r="C117" s="114"/>
      <c r="D117" s="110">
        <v>1</v>
      </c>
      <c r="E117" s="110"/>
      <c r="F117" s="110"/>
      <c r="G117" s="110"/>
      <c r="H117" s="110">
        <v>8</v>
      </c>
      <c r="I117" s="110"/>
      <c r="J117" s="110"/>
      <c r="K117" s="110"/>
      <c r="L117" s="110"/>
      <c r="M117" s="111"/>
      <c r="N117" s="111"/>
      <c r="O117" s="111">
        <v>2</v>
      </c>
      <c r="P117" s="111">
        <v>17</v>
      </c>
      <c r="Q117" s="111">
        <v>1</v>
      </c>
      <c r="R117" s="111"/>
      <c r="S117" s="111">
        <v>29</v>
      </c>
    </row>
    <row r="118" ht="22.5" thickTop="1"/>
  </sheetData>
  <sheetProtection/>
  <mergeCells count="27">
    <mergeCell ref="O5:O7"/>
    <mergeCell ref="I4:K4"/>
    <mergeCell ref="N4:Q4"/>
    <mergeCell ref="I5:I7"/>
    <mergeCell ref="R5:R7"/>
    <mergeCell ref="J5:J7"/>
    <mergeCell ref="K5:K7"/>
    <mergeCell ref="L5:L7"/>
    <mergeCell ref="M5:M7"/>
    <mergeCell ref="L4:M4"/>
    <mergeCell ref="N5:N7"/>
    <mergeCell ref="D4:H4"/>
    <mergeCell ref="D5:D7"/>
    <mergeCell ref="E5:E7"/>
    <mergeCell ref="F5:F7"/>
    <mergeCell ref="G5:G7"/>
    <mergeCell ref="H5:H7"/>
    <mergeCell ref="A117:C117"/>
    <mergeCell ref="P5:P7"/>
    <mergeCell ref="Q5:Q7"/>
    <mergeCell ref="D3:S3"/>
    <mergeCell ref="S4:S7"/>
    <mergeCell ref="A1:S1"/>
    <mergeCell ref="A2:S2"/>
    <mergeCell ref="A3:A7"/>
    <mergeCell ref="B3:B7"/>
    <mergeCell ref="C3:C7"/>
  </mergeCells>
  <printOptions/>
  <pageMargins left="0.47" right="0.1968503937007874" top="0.5511811023622047" bottom="0.5511811023622047" header="0.31496062992125984" footer="0.31496062992125984"/>
  <pageSetup horizontalDpi="600" verticalDpi="600" orientation="landscape" paperSize="9" scale="69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RMUTI</dc:creator>
  <cp:keywords/>
  <dc:description/>
  <cp:lastModifiedBy>NUNIM</cp:lastModifiedBy>
  <cp:lastPrinted>2017-02-14T07:04:11Z</cp:lastPrinted>
  <dcterms:created xsi:type="dcterms:W3CDTF">2010-05-10T07:12:38Z</dcterms:created>
  <dcterms:modified xsi:type="dcterms:W3CDTF">2017-03-02T02:15:18Z</dcterms:modified>
  <cp:category/>
  <cp:version/>
  <cp:contentType/>
  <cp:contentStatus/>
</cp:coreProperties>
</file>