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00" windowWidth="11355" windowHeight="6675" tabRatio="703"/>
  </bookViews>
  <sheets>
    <sheet name="ตารางสรุปผล" sheetId="9" r:id="rId1"/>
  </sheets>
  <definedNames>
    <definedName name="_xlnm.Print_Area" localSheetId="0">ตารางสรุปผล!$A$1:$G$28</definedName>
    <definedName name="_xlnm.Print_Titles" localSheetId="0">ตารางสรุปผล!$2:$3</definedName>
  </definedNames>
  <calcPr calcId="125725"/>
</workbook>
</file>

<file path=xl/calcChain.xml><?xml version="1.0" encoding="utf-8"?>
<calcChain xmlns="http://schemas.openxmlformats.org/spreadsheetml/2006/main">
  <c r="E26" i="9"/>
  <c r="E27"/>
  <c r="D26"/>
  <c r="D27" s="1"/>
  <c r="C26"/>
  <c r="C27" s="1"/>
  <c r="D25"/>
  <c r="F20"/>
  <c r="G20" s="1"/>
  <c r="C25"/>
  <c r="G12"/>
  <c r="F12"/>
  <c r="E18"/>
  <c r="C18"/>
  <c r="G7"/>
  <c r="F7"/>
  <c r="C10"/>
</calcChain>
</file>

<file path=xl/sharedStrings.xml><?xml version="1.0" encoding="utf-8"?>
<sst xmlns="http://schemas.openxmlformats.org/spreadsheetml/2006/main" count="34" uniqueCount="31">
  <si>
    <t>คะแนนการประเมินเฉลี่ย</t>
  </si>
  <si>
    <t>I</t>
  </si>
  <si>
    <t>P</t>
  </si>
  <si>
    <t>O</t>
  </si>
  <si>
    <t>เฉลี่ยภาพรวม</t>
  </si>
  <si>
    <t>องค์ประกอบ/ตัวบ่งชี้</t>
  </si>
  <si>
    <t>ผลการประเมิน
(ระดับคุณภาพ)</t>
  </si>
  <si>
    <t>เฉลี่ย</t>
  </si>
  <si>
    <t>การแปลผลการประเมิน
0.00 - 1.50 การดำเนินงานต้องปรับปรุงเร่งด่วน
1.51 - 2.50 การดำเนินงานต้องปรับปรุง
2.51 - 3.50 การดำเนินงานระดับพอใช้
3.51 - 4.50 การดำเนินงานระดับดี
4.51 - 5.00 การดำเนินงานระดับดีมาก</t>
  </si>
  <si>
    <t>หมวดที่ 1  ข้อมูลทั่วไป</t>
  </si>
  <si>
    <t>การบริหารจัดการหลักสูตรตามเกณฑ์มาตรฐานหลักสูตรที่กำหนดโดย สกอ.</t>
  </si>
  <si>
    <t>ผ่าน/ไม่ผ่าน</t>
  </si>
  <si>
    <t>หมวดที่ 2 อาจารย์</t>
  </si>
  <si>
    <t>หมวดที่ 3 นักศึกษาและบัณฑิต</t>
  </si>
  <si>
    <t>หลักสูตรได้มาตรฐาน/ไม่ได้มาตรฐาน</t>
  </si>
  <si>
    <r>
      <t xml:space="preserve">การบริหารและพัฒนาอาจารย์ </t>
    </r>
    <r>
      <rPr>
        <b/>
        <sz val="16"/>
        <rFont val="TH SarabunPSK"/>
        <family val="2"/>
      </rPr>
      <t>(4.1)</t>
    </r>
  </si>
  <si>
    <r>
      <t xml:space="preserve">คุณภาพอาจารย์ </t>
    </r>
    <r>
      <rPr>
        <b/>
        <sz val="16"/>
        <rFont val="TH SarabunPSK"/>
        <family val="2"/>
      </rPr>
      <t>(4.2)</t>
    </r>
  </si>
  <si>
    <r>
      <t xml:space="preserve">ผลที่เกิดขึ้นกับอาจารย์ </t>
    </r>
    <r>
      <rPr>
        <b/>
        <sz val="16"/>
        <rFont val="TH SarabunPSK"/>
        <family val="2"/>
      </rPr>
      <t>(4.3)</t>
    </r>
  </si>
  <si>
    <r>
      <t>การรับนักศึกษา</t>
    </r>
    <r>
      <rPr>
        <b/>
        <sz val="16"/>
        <rFont val="TH SarabunPSK"/>
        <family val="2"/>
      </rPr>
      <t xml:space="preserve"> (3.1)</t>
    </r>
  </si>
  <si>
    <r>
      <t xml:space="preserve">การส่งเสริมและพัฒนานักศึกษา </t>
    </r>
    <r>
      <rPr>
        <b/>
        <sz val="16"/>
        <rFont val="TH SarabunPSK"/>
        <family val="2"/>
      </rPr>
      <t>(3.2)</t>
    </r>
  </si>
  <si>
    <r>
      <t xml:space="preserve">ผลที่เกิดกับนักศึกษา </t>
    </r>
    <r>
      <rPr>
        <b/>
        <sz val="16"/>
        <rFont val="TH SarabunPSK"/>
        <family val="2"/>
      </rPr>
      <t>(3.3)</t>
    </r>
  </si>
  <si>
    <r>
      <t xml:space="preserve">คุณภาพบัณฑิตตามกรอบมาตรฐานคุณวุฒิระดับอุดมศึกษาแห่งชาติ </t>
    </r>
    <r>
      <rPr>
        <b/>
        <sz val="16"/>
        <rFont val="TH SarabunPSK"/>
        <family val="2"/>
      </rPr>
      <t>(2.1)</t>
    </r>
  </si>
  <si>
    <r>
      <t xml:space="preserve">การได้งานทำหรือผลงานวิจัยของผู้สำเร็จการศึกษา </t>
    </r>
    <r>
      <rPr>
        <b/>
        <sz val="16"/>
        <rFont val="TH SarabunPSK"/>
        <family val="2"/>
      </rPr>
      <t>(2.2)</t>
    </r>
  </si>
  <si>
    <t>หมวดที่ 5 การบริหารหลักสูตร</t>
  </si>
  <si>
    <r>
      <t xml:space="preserve">สาระของรายวิชาในหลักสูตร </t>
    </r>
    <r>
      <rPr>
        <b/>
        <sz val="16"/>
        <rFont val="TH SarabunPSK"/>
        <family val="2"/>
      </rPr>
      <t>(5.1)</t>
    </r>
  </si>
  <si>
    <r>
      <t xml:space="preserve">การวางระบบผู้สอนและกระบวนการจัดการเรียนการสอน </t>
    </r>
    <r>
      <rPr>
        <b/>
        <sz val="16"/>
        <rFont val="TH SarabunPSK"/>
        <family val="2"/>
      </rPr>
      <t>(5.2)</t>
    </r>
  </si>
  <si>
    <r>
      <t xml:space="preserve">การประเมินผู้เรียน </t>
    </r>
    <r>
      <rPr>
        <b/>
        <sz val="16"/>
        <rFont val="TH SarabunPSK"/>
        <family val="2"/>
      </rPr>
      <t>(5.3)</t>
    </r>
  </si>
  <si>
    <r>
      <t xml:space="preserve">ผลการดำเนินงานหลักสูตรตามกรอบมาตรฐานคุณวุฒิระดับอุดมศึกษาแห่งชาติ </t>
    </r>
    <r>
      <rPr>
        <b/>
        <sz val="16"/>
        <rFont val="TH SarabunPSK"/>
        <family val="2"/>
      </rPr>
      <t>(5.4)</t>
    </r>
  </si>
  <si>
    <r>
      <t xml:space="preserve">สิ่งสนับสนุนการเรียนรู้ </t>
    </r>
    <r>
      <rPr>
        <b/>
        <sz val="16"/>
        <rFont val="TH SarabunPSK"/>
        <family val="2"/>
      </rPr>
      <t>(6.1)</t>
    </r>
  </si>
  <si>
    <r>
      <t xml:space="preserve">ผลงานของนักศึกษาปริญญาโท/เอกที่ตีพิมพ์หรือเผยแพร่ </t>
    </r>
    <r>
      <rPr>
        <b/>
        <sz val="16"/>
        <rFont val="TH SarabunPSK"/>
        <family val="2"/>
      </rPr>
      <t>(2.2)</t>
    </r>
  </si>
  <si>
    <t>ตารางวิเคราะห์ผลการประเมิน ระดับหลักสูตร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</si>
</sst>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0"/>
      <name val="Arial"/>
      <charset val="222"/>
    </font>
    <font>
      <sz val="16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10"/>
      <name val="Arial"/>
      <family val="2"/>
    </font>
    <font>
      <b/>
      <sz val="16"/>
      <name val="TH SarabunPSK"/>
      <family val="2"/>
    </font>
    <font>
      <sz val="10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b/>
      <sz val="11"/>
      <name val="TH SarabunPSK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61">
    <xf numFmtId="0" fontId="0" fillId="0" borderId="0" xfId="0"/>
    <xf numFmtId="0" fontId="6" fillId="0" borderId="0" xfId="1" applyFont="1" applyFill="1" applyProtection="1">
      <protection locked="0"/>
    </xf>
    <xf numFmtId="0" fontId="8" fillId="0" borderId="0" xfId="1" applyFont="1" applyFill="1" applyAlignment="1" applyProtection="1">
      <alignment wrapText="1"/>
      <protection locked="0"/>
    </xf>
    <xf numFmtId="2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top" wrapText="1"/>
      <protection locked="0"/>
    </xf>
    <xf numFmtId="0" fontId="6" fillId="0" borderId="0" xfId="0" applyFont="1"/>
    <xf numFmtId="0" fontId="8" fillId="0" borderId="1" xfId="1" applyFont="1" applyFill="1" applyBorder="1" applyAlignment="1" applyProtection="1">
      <alignment horizontal="center" vertical="top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 applyProtection="1">
      <alignment horizontal="center" vertical="top" wrapText="1"/>
      <protection locked="0"/>
    </xf>
    <xf numFmtId="4" fontId="1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Protection="1">
      <protection locked="0"/>
    </xf>
    <xf numFmtId="0" fontId="8" fillId="0" borderId="1" xfId="1" applyFont="1" applyFill="1" applyBorder="1" applyAlignment="1" applyProtection="1">
      <alignment wrapText="1"/>
      <protection locked="0"/>
    </xf>
    <xf numFmtId="0" fontId="7" fillId="0" borderId="1" xfId="1" applyFont="1" applyFill="1" applyBorder="1" applyAlignment="1" applyProtection="1">
      <alignment horizontal="center" vertical="top" wrapText="1"/>
      <protection locked="0"/>
    </xf>
    <xf numFmtId="0" fontId="8" fillId="0" borderId="2" xfId="1" applyFont="1" applyFill="1" applyBorder="1" applyAlignment="1" applyProtection="1">
      <alignment horizontal="left" vertical="top" wrapText="1"/>
      <protection locked="0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left" vertical="top" wrapText="1"/>
      <protection locked="0"/>
    </xf>
    <xf numFmtId="0" fontId="1" fillId="0" borderId="1" xfId="1" applyFont="1" applyFill="1" applyBorder="1" applyAlignment="1" applyProtection="1">
      <alignment horizontal="center" vertical="top" wrapText="1"/>
      <protection locked="0"/>
    </xf>
    <xf numFmtId="4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 applyProtection="1">
      <alignment horizontal="center" vertical="top" wrapText="1"/>
      <protection locked="0"/>
    </xf>
    <xf numFmtId="0" fontId="9" fillId="0" borderId="0" xfId="1" applyFont="1" applyFill="1" applyAlignment="1" applyProtection="1">
      <alignment horizontal="left" vertical="center" wrapText="1"/>
      <protection locked="0"/>
    </xf>
    <xf numFmtId="0" fontId="5" fillId="0" borderId="5" xfId="1" applyFont="1" applyFill="1" applyBorder="1" applyAlignment="1" applyProtection="1">
      <alignment horizontal="left"/>
      <protection locked="0"/>
    </xf>
    <xf numFmtId="0" fontId="5" fillId="0" borderId="6" xfId="1" applyFont="1" applyFill="1" applyBorder="1" applyAlignment="1" applyProtection="1">
      <alignment horizontal="left"/>
      <protection locked="0"/>
    </xf>
    <xf numFmtId="0" fontId="5" fillId="0" borderId="3" xfId="1" applyFont="1" applyFill="1" applyBorder="1" applyAlignment="1" applyProtection="1">
      <alignment horizontal="left"/>
      <protection locked="0"/>
    </xf>
    <xf numFmtId="4" fontId="3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13" xfId="1" applyNumberFormat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13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  <protection locked="0"/>
    </xf>
    <xf numFmtId="0" fontId="5" fillId="0" borderId="11" xfId="1" applyFont="1" applyFill="1" applyBorder="1" applyAlignment="1" applyProtection="1">
      <alignment horizontal="center" vertical="center" wrapText="1"/>
      <protection locked="0"/>
    </xf>
    <xf numFmtId="0" fontId="5" fillId="0" borderId="10" xfId="1" applyFont="1" applyFill="1" applyBorder="1" applyAlignment="1" applyProtection="1">
      <alignment horizontal="center" vertical="center" wrapText="1"/>
      <protection locked="0"/>
    </xf>
    <xf numFmtId="0" fontId="5" fillId="0" borderId="12" xfId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6" xfId="1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Fill="1" applyBorder="1" applyAlignment="1" applyProtection="1">
      <alignment horizontal="center" vertical="center" wrapText="1"/>
      <protection locked="0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0" fontId="5" fillId="0" borderId="9" xfId="1" applyFont="1" applyFill="1" applyBorder="1" applyAlignment="1" applyProtection="1">
      <alignment horizontal="left" wrapText="1"/>
      <protection locked="0"/>
    </xf>
    <xf numFmtId="0" fontId="5" fillId="0" borderId="8" xfId="1" applyFont="1" applyFill="1" applyBorder="1" applyAlignment="1" applyProtection="1">
      <alignment horizontal="left" wrapText="1"/>
      <protection locked="0"/>
    </xf>
    <xf numFmtId="0" fontId="5" fillId="0" borderId="11" xfId="1" applyFont="1" applyFill="1" applyBorder="1" applyAlignment="1" applyProtection="1">
      <alignment horizontal="left" wrapText="1"/>
      <protection locked="0"/>
    </xf>
    <xf numFmtId="0" fontId="5" fillId="0" borderId="5" xfId="1" applyFont="1" applyFill="1" applyBorder="1" applyAlignment="1" applyProtection="1">
      <alignment horizontal="left" wrapText="1"/>
      <protection locked="0"/>
    </xf>
    <xf numFmtId="0" fontId="5" fillId="0" borderId="6" xfId="1" applyFont="1" applyFill="1" applyBorder="1" applyAlignment="1" applyProtection="1">
      <alignment horizontal="left" wrapText="1"/>
      <protection locked="0"/>
    </xf>
    <xf numFmtId="0" fontId="5" fillId="0" borderId="3" xfId="1" applyFont="1" applyFill="1" applyBorder="1" applyAlignment="1" applyProtection="1">
      <alignment horizontal="left" wrapText="1"/>
      <protection locked="0"/>
    </xf>
    <xf numFmtId="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3" xfId="1" applyFont="1" applyFill="1" applyBorder="1" applyAlignment="1" applyProtection="1">
      <alignment horizontal="center" vertical="center" wrapText="1"/>
      <protection locked="0"/>
    </xf>
    <xf numFmtId="0" fontId="3" fillId="0" borderId="7" xfId="1" applyFont="1" applyFill="1" applyBorder="1" applyAlignment="1" applyProtection="1">
      <alignment horizontal="center" vertical="center" wrapText="1"/>
      <protection locked="0"/>
    </xf>
    <xf numFmtId="0" fontId="5" fillId="0" borderId="13" xfId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 applyProtection="1">
      <alignment horizontal="center" vertical="center" wrapText="1"/>
      <protection locked="0"/>
    </xf>
  </cellXfs>
  <cellStyles count="3">
    <cellStyle name="เครื่องหมายจุลภาค 2" xfId="2"/>
    <cellStyle name="ปกติ" xfId="0" builtinId="0"/>
    <cellStyle name="ปกติ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view="pageBreakPreview" zoomScale="130" zoomScaleNormal="85" zoomScaleSheetLayoutView="130" zoomScalePageLayoutView="85" workbookViewId="0">
      <selection activeCell="J6" sqref="J6"/>
    </sheetView>
  </sheetViews>
  <sheetFormatPr defaultRowHeight="15"/>
  <cols>
    <col min="1" max="1" width="6.140625" style="1" customWidth="1"/>
    <col min="2" max="2" width="48.5703125" style="1" customWidth="1"/>
    <col min="3" max="5" width="8.42578125" style="1" customWidth="1"/>
    <col min="6" max="6" width="9.140625" style="1"/>
    <col min="7" max="7" width="18.85546875" style="1" customWidth="1"/>
    <col min="8" max="16384" width="9.140625" style="1"/>
  </cols>
  <sheetData>
    <row r="1" spans="1:7" ht="24">
      <c r="A1" s="41" t="s">
        <v>30</v>
      </c>
      <c r="B1" s="41"/>
      <c r="C1" s="41"/>
      <c r="D1" s="41"/>
      <c r="E1" s="41"/>
      <c r="F1" s="41"/>
      <c r="G1" s="41"/>
    </row>
    <row r="2" spans="1:7" ht="31.5" customHeight="1">
      <c r="A2" s="42" t="s">
        <v>5</v>
      </c>
      <c r="B2" s="43"/>
      <c r="C2" s="46" t="s">
        <v>0</v>
      </c>
      <c r="D2" s="47"/>
      <c r="E2" s="47"/>
      <c r="F2" s="48"/>
      <c r="G2" s="49" t="s">
        <v>6</v>
      </c>
    </row>
    <row r="3" spans="1:7" ht="31.5" customHeight="1">
      <c r="A3" s="44"/>
      <c r="B3" s="45"/>
      <c r="C3" s="15" t="s">
        <v>1</v>
      </c>
      <c r="D3" s="15" t="s">
        <v>2</v>
      </c>
      <c r="E3" s="15" t="s">
        <v>3</v>
      </c>
      <c r="F3" s="16" t="s">
        <v>7</v>
      </c>
      <c r="G3" s="40"/>
    </row>
    <row r="4" spans="1:7" ht="24.75" customHeight="1">
      <c r="A4" s="50" t="s">
        <v>9</v>
      </c>
      <c r="B4" s="51"/>
      <c r="C4" s="51"/>
      <c r="D4" s="51"/>
      <c r="E4" s="51"/>
      <c r="F4" s="51"/>
      <c r="G4" s="52"/>
    </row>
    <row r="5" spans="1:7" s="2" customFormat="1" ht="72">
      <c r="A5" s="9">
        <v>1.1000000000000001</v>
      </c>
      <c r="B5" s="20" t="s">
        <v>10</v>
      </c>
      <c r="C5" s="27" t="s">
        <v>11</v>
      </c>
      <c r="D5" s="28"/>
      <c r="E5" s="28"/>
      <c r="F5" s="29"/>
      <c r="G5" s="24" t="s">
        <v>14</v>
      </c>
    </row>
    <row r="6" spans="1:7" s="2" customFormat="1" ht="24" customHeight="1">
      <c r="A6" s="53" t="s">
        <v>12</v>
      </c>
      <c r="B6" s="54"/>
      <c r="C6" s="54"/>
      <c r="D6" s="54"/>
      <c r="E6" s="54"/>
      <c r="F6" s="54"/>
      <c r="G6" s="55"/>
    </row>
    <row r="7" spans="1:7" s="2" customFormat="1" ht="24">
      <c r="A7" s="7">
        <v>2.1</v>
      </c>
      <c r="B7" s="25" t="s">
        <v>15</v>
      </c>
      <c r="C7" s="8">
        <v>0</v>
      </c>
      <c r="D7" s="8"/>
      <c r="E7" s="8"/>
      <c r="F7" s="56">
        <f>AVERAGE(C7:E9)</f>
        <v>0</v>
      </c>
      <c r="G7" s="49" t="str">
        <f>IF(F7&gt;=4.01,"ดีมาก",IF(F7&gt;=3.01,"ดี",IF(F7&gt;=2.01,"ปานกลาง",IF(F7&lt;=2,"น้อย"))))</f>
        <v>น้อย</v>
      </c>
    </row>
    <row r="8" spans="1:7" s="6" customFormat="1" ht="24">
      <c r="A8" s="14">
        <v>2.2000000000000002</v>
      </c>
      <c r="B8" s="23" t="s">
        <v>16</v>
      </c>
      <c r="C8" s="13">
        <v>0</v>
      </c>
      <c r="D8" s="11"/>
      <c r="E8" s="10"/>
      <c r="F8" s="57"/>
      <c r="G8" s="59"/>
    </row>
    <row r="9" spans="1:7" s="6" customFormat="1" ht="24">
      <c r="A9" s="14">
        <v>2.2999999999999998</v>
      </c>
      <c r="B9" s="23" t="s">
        <v>17</v>
      </c>
      <c r="C9" s="13">
        <v>0</v>
      </c>
      <c r="D9" s="11"/>
      <c r="E9" s="12"/>
      <c r="F9" s="57"/>
      <c r="G9" s="59"/>
    </row>
    <row r="10" spans="1:7" s="2" customFormat="1" ht="23.25" customHeight="1">
      <c r="A10" s="30" t="s">
        <v>7</v>
      </c>
      <c r="B10" s="30"/>
      <c r="C10" s="3">
        <f>AVERAGE(C7:C9)</f>
        <v>0</v>
      </c>
      <c r="D10" s="3"/>
      <c r="E10" s="3"/>
      <c r="F10" s="58"/>
      <c r="G10" s="60"/>
    </row>
    <row r="11" spans="1:7" ht="24">
      <c r="A11" s="53" t="s">
        <v>13</v>
      </c>
      <c r="B11" s="54"/>
      <c r="C11" s="54"/>
      <c r="D11" s="54"/>
      <c r="E11" s="55"/>
      <c r="F11" s="17"/>
      <c r="G11" s="17"/>
    </row>
    <row r="12" spans="1:7" ht="24">
      <c r="A12" s="26">
        <v>3.1</v>
      </c>
      <c r="B12" s="25" t="s">
        <v>18</v>
      </c>
      <c r="C12" s="21">
        <v>0</v>
      </c>
      <c r="D12" s="8"/>
      <c r="E12" s="8"/>
      <c r="F12" s="35">
        <f>AVERAGE(C12:E17)</f>
        <v>0</v>
      </c>
      <c r="G12" s="38" t="str">
        <f>IF(F12&gt;=4.01,"ดีมาก",IF(F12&gt;=3.01,"ดี",IF(F12&gt;=2.01,"ปานกลาง",IF(F12&lt;=2,"น้อย"))))</f>
        <v>น้อย</v>
      </c>
    </row>
    <row r="13" spans="1:7" ht="24">
      <c r="A13" s="26">
        <v>3.2</v>
      </c>
      <c r="B13" s="25" t="s">
        <v>19</v>
      </c>
      <c r="C13" s="22">
        <v>0</v>
      </c>
      <c r="D13" s="21"/>
      <c r="E13" s="21"/>
      <c r="F13" s="36"/>
      <c r="G13" s="39"/>
    </row>
    <row r="14" spans="1:7" ht="24">
      <c r="A14" s="26">
        <v>3.3</v>
      </c>
      <c r="B14" s="25" t="s">
        <v>20</v>
      </c>
      <c r="C14" s="22">
        <v>0</v>
      </c>
      <c r="D14" s="21"/>
      <c r="E14" s="21"/>
      <c r="F14" s="36"/>
      <c r="G14" s="39"/>
    </row>
    <row r="15" spans="1:7" ht="48">
      <c r="A15" s="26">
        <v>3.4</v>
      </c>
      <c r="B15" s="25" t="s">
        <v>21</v>
      </c>
      <c r="C15" s="22"/>
      <c r="D15" s="21"/>
      <c r="E15" s="21">
        <v>0</v>
      </c>
      <c r="F15" s="36"/>
      <c r="G15" s="39"/>
    </row>
    <row r="16" spans="1:7" ht="24">
      <c r="A16" s="26">
        <v>3.5</v>
      </c>
      <c r="B16" s="25" t="s">
        <v>22</v>
      </c>
      <c r="C16" s="22"/>
      <c r="D16" s="21"/>
      <c r="E16" s="21">
        <v>0</v>
      </c>
      <c r="F16" s="36"/>
      <c r="G16" s="39"/>
    </row>
    <row r="17" spans="1:7" ht="48">
      <c r="A17" s="26">
        <v>3.6</v>
      </c>
      <c r="B17" s="25" t="s">
        <v>29</v>
      </c>
      <c r="C17" s="22"/>
      <c r="D17" s="21"/>
      <c r="E17" s="21">
        <v>0</v>
      </c>
      <c r="F17" s="36"/>
      <c r="G17" s="39"/>
    </row>
    <row r="18" spans="1:7" s="2" customFormat="1" ht="24.75" customHeight="1">
      <c r="A18" s="30" t="s">
        <v>7</v>
      </c>
      <c r="B18" s="30"/>
      <c r="C18" s="3">
        <f>AVERAGE(C12:C14)</f>
        <v>0</v>
      </c>
      <c r="D18" s="3"/>
      <c r="E18" s="3">
        <f>AVERAGE(E12:E17)</f>
        <v>0</v>
      </c>
      <c r="F18" s="37"/>
      <c r="G18" s="40"/>
    </row>
    <row r="19" spans="1:7" ht="24">
      <c r="A19" s="32" t="s">
        <v>23</v>
      </c>
      <c r="B19" s="33"/>
      <c r="C19" s="33"/>
      <c r="D19" s="33"/>
      <c r="E19" s="34"/>
      <c r="F19" s="17"/>
      <c r="G19" s="17"/>
    </row>
    <row r="20" spans="1:7" ht="24">
      <c r="A20" s="26">
        <v>5.0999999999999996</v>
      </c>
      <c r="B20" s="25" t="s">
        <v>24</v>
      </c>
      <c r="C20" s="8">
        <v>0</v>
      </c>
      <c r="D20" s="8"/>
      <c r="E20" s="8"/>
      <c r="F20" s="35">
        <f>AVERAGE(C20:E23)</f>
        <v>0</v>
      </c>
      <c r="G20" s="38" t="str">
        <f>IF(F20&gt;=4.01,"ดีมาก",IF(F20&gt;=3.01,"ดี",IF(F20&gt;=2.01,"ปานกลาง",IF(F20&lt;=2,"น้อย"))))</f>
        <v>น้อย</v>
      </c>
    </row>
    <row r="21" spans="1:7" ht="48">
      <c r="A21" s="26">
        <v>5.2</v>
      </c>
      <c r="B21" s="25" t="s">
        <v>25</v>
      </c>
      <c r="C21" s="21"/>
      <c r="D21" s="21">
        <v>0</v>
      </c>
      <c r="E21" s="21"/>
      <c r="F21" s="36"/>
      <c r="G21" s="39"/>
    </row>
    <row r="22" spans="1:7" ht="24">
      <c r="A22" s="26">
        <v>5.3</v>
      </c>
      <c r="B22" s="25" t="s">
        <v>26</v>
      </c>
      <c r="C22" s="21"/>
      <c r="D22" s="21">
        <v>0</v>
      </c>
      <c r="E22" s="21"/>
      <c r="F22" s="36"/>
      <c r="G22" s="39"/>
    </row>
    <row r="23" spans="1:7" ht="48">
      <c r="A23" s="26">
        <v>5.4</v>
      </c>
      <c r="B23" s="25" t="s">
        <v>27</v>
      </c>
      <c r="C23" s="21"/>
      <c r="D23" s="21">
        <v>0</v>
      </c>
      <c r="E23" s="21"/>
      <c r="F23" s="36"/>
      <c r="G23" s="39"/>
    </row>
    <row r="24" spans="1:7" ht="24">
      <c r="A24" s="26">
        <v>5.5</v>
      </c>
      <c r="B24" s="25" t="s">
        <v>28</v>
      </c>
      <c r="C24" s="21"/>
      <c r="D24" s="21">
        <v>0</v>
      </c>
      <c r="E24" s="21"/>
      <c r="F24" s="36"/>
      <c r="G24" s="39"/>
    </row>
    <row r="25" spans="1:7" s="2" customFormat="1" ht="24.75" customHeight="1">
      <c r="A25" s="30" t="s">
        <v>7</v>
      </c>
      <c r="B25" s="30"/>
      <c r="C25" s="3">
        <f>AVERAGE(C20:C23)</f>
        <v>0</v>
      </c>
      <c r="D25" s="3">
        <f>AVERAGE(D20:D24)</f>
        <v>0</v>
      </c>
      <c r="E25" s="3"/>
      <c r="F25" s="37"/>
      <c r="G25" s="40"/>
    </row>
    <row r="26" spans="1:7" s="2" customFormat="1" ht="22.5" customHeight="1">
      <c r="A26" s="30" t="s">
        <v>4</v>
      </c>
      <c r="B26" s="30"/>
      <c r="C26" s="4">
        <f>AVERAGE(C7:C9,C12:E17,C20:E24)</f>
        <v>0</v>
      </c>
      <c r="D26" s="4">
        <f>AVERAGE(D20:D24)</f>
        <v>0</v>
      </c>
      <c r="E26" s="4">
        <f>AVERAGE(E15:E17)</f>
        <v>0</v>
      </c>
      <c r="F26" s="18"/>
      <c r="G26" s="18"/>
    </row>
    <row r="27" spans="1:7" s="2" customFormat="1" ht="24">
      <c r="A27" s="5"/>
      <c r="B27" s="5"/>
      <c r="C27" s="19" t="str">
        <f>IF(C26&gt;=4.01,"ดีมาก",IF(C26&gt;=3.01,"ดี",IF(C26&gt;=2.01,"ปานกลาง",IF(C26&lt;=2,"น้อย"))))</f>
        <v>น้อย</v>
      </c>
      <c r="D27" s="19" t="str">
        <f t="shared" ref="D27:E27" si="0">IF(D26&gt;=4.01,"ดีมาก",IF(D26&gt;=3.01,"ดี",IF(D26&gt;=2.01,"ปานกลาง",IF(D26&lt;=2,"น้อย"))))</f>
        <v>น้อย</v>
      </c>
      <c r="E27" s="19" t="str">
        <f t="shared" si="0"/>
        <v>น้อย</v>
      </c>
      <c r="F27" s="18"/>
      <c r="G27" s="18"/>
    </row>
    <row r="28" spans="1:7" ht="107.25" customHeight="1">
      <c r="A28" s="31" t="s">
        <v>8</v>
      </c>
      <c r="B28" s="31"/>
      <c r="C28" s="31"/>
      <c r="D28" s="31"/>
      <c r="E28" s="31"/>
      <c r="F28" s="31"/>
      <c r="G28" s="31"/>
    </row>
  </sheetData>
  <sheetProtection selectLockedCells="1"/>
  <mergeCells count="20">
    <mergeCell ref="A1:G1"/>
    <mergeCell ref="A2:B3"/>
    <mergeCell ref="C2:F2"/>
    <mergeCell ref="G2:G3"/>
    <mergeCell ref="A4:G4"/>
    <mergeCell ref="C5:F5"/>
    <mergeCell ref="A26:B26"/>
    <mergeCell ref="A28:G28"/>
    <mergeCell ref="A19:E19"/>
    <mergeCell ref="F20:F25"/>
    <mergeCell ref="G20:G25"/>
    <mergeCell ref="A25:B25"/>
    <mergeCell ref="F12:F18"/>
    <mergeCell ref="G12:G18"/>
    <mergeCell ref="A18:B18"/>
    <mergeCell ref="A6:G6"/>
    <mergeCell ref="F7:F10"/>
    <mergeCell ref="G7:G10"/>
    <mergeCell ref="A10:B10"/>
    <mergeCell ref="A11:E11"/>
  </mergeCells>
  <printOptions horizontalCentered="1"/>
  <pageMargins left="0.59055118110236227" right="0.59055118110236227" top="0.47244094488188981" bottom="0.55118110236220474" header="0.35433070866141736" footer="0.23622047244094491"/>
  <pageSetup paperSize="9" scale="85" firstPageNumber="3" orientation="portrait" useFirstPageNumber="1" r:id="rId1"/>
  <headerFooter>
    <oddFooter>&amp;C&amp;"TH SarabunPSK,ตัวหนา"&amp;16 4-&amp;P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ตารางสรุปผล</vt:lpstr>
      <vt:lpstr>ตารางสรุปผล!Print_Area</vt:lpstr>
      <vt:lpstr>ตารางสรุปผล!Print_Titles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cartoon</dc:creator>
  <cp:lastModifiedBy>USER</cp:lastModifiedBy>
  <cp:lastPrinted>2015-05-28T10:03:42Z</cp:lastPrinted>
  <dcterms:created xsi:type="dcterms:W3CDTF">2007-10-01T01:23:29Z</dcterms:created>
  <dcterms:modified xsi:type="dcterms:W3CDTF">2015-06-09T06:37:19Z</dcterms:modified>
</cp:coreProperties>
</file>